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ejuku-my.sharepoint.com/personal/s-kobayashi_idejuku_com/Documents/デスクトップ/"/>
    </mc:Choice>
  </mc:AlternateContent>
  <xr:revisionPtr revIDLastSave="1210" documentId="8_{50F6CCC2-BE84-431E-BD45-2AB1AA6CBD5A}" xr6:coauthVersionLast="47" xr6:coauthVersionMax="47" xr10:uidLastSave="{07C39D2C-BA60-42E0-A600-AA15058A8C30}"/>
  <bookViews>
    <workbookView xWindow="-108" yWindow="-108" windowWidth="23256" windowHeight="12456" activeTab="1" xr2:uid="{B940ACD8-3596-4C64-AEDA-4BEA3765CBBC}"/>
  </bookViews>
  <sheets>
    <sheet name="保護者" sheetId="1" r:id="rId1"/>
    <sheet name="事業者" sheetId="2" r:id="rId2"/>
  </sheets>
  <definedNames>
    <definedName name="_xlnm.Print_Area" localSheetId="0">保護者!$A$1:$AB$56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4" i="2"/>
  <c r="K5" i="2"/>
  <c r="K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3" i="2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3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6" i="1"/>
  <c r="Z7" i="1"/>
  <c r="Z8" i="1"/>
  <c r="Z4" i="1"/>
  <c r="Z5" i="1"/>
  <c r="Z3" i="1"/>
</calcChain>
</file>

<file path=xl/sharedStrings.xml><?xml version="1.0" encoding="utf-8"?>
<sst xmlns="http://schemas.openxmlformats.org/spreadsheetml/2006/main" count="939" uniqueCount="50">
  <si>
    <t>令和５年度評価表（保護者向け）</t>
    <rPh sb="0" eb="2">
      <t>レイワ</t>
    </rPh>
    <rPh sb="3" eb="5">
      <t>ネンド</t>
    </rPh>
    <rPh sb="5" eb="8">
      <t>ヒョウカヒョウ</t>
    </rPh>
    <rPh sb="9" eb="12">
      <t>ホゴシャ</t>
    </rPh>
    <rPh sb="12" eb="13">
      <t>ム</t>
    </rPh>
    <phoneticPr fontId="1"/>
  </si>
  <si>
    <t>対象者①</t>
    <rPh sb="0" eb="3">
      <t>タイショウシャ</t>
    </rPh>
    <phoneticPr fontId="1"/>
  </si>
  <si>
    <t>対象者②</t>
    <rPh sb="0" eb="3">
      <t>タイショウシャ</t>
    </rPh>
    <phoneticPr fontId="1"/>
  </si>
  <si>
    <t>対象者③</t>
    <rPh sb="0" eb="3">
      <t>タイショウシャ</t>
    </rPh>
    <phoneticPr fontId="1"/>
  </si>
  <si>
    <t>対象者④</t>
    <rPh sb="0" eb="3">
      <t>タイショウシャ</t>
    </rPh>
    <phoneticPr fontId="1"/>
  </si>
  <si>
    <t>対象者⑤</t>
    <rPh sb="0" eb="3">
      <t>タイショウシャ</t>
    </rPh>
    <phoneticPr fontId="1"/>
  </si>
  <si>
    <t>対象者⑥</t>
    <rPh sb="0" eb="3">
      <t>タイショウシャ</t>
    </rPh>
    <phoneticPr fontId="1"/>
  </si>
  <si>
    <t>対象者⑦</t>
    <rPh sb="0" eb="3">
      <t>タイショウシャ</t>
    </rPh>
    <phoneticPr fontId="1"/>
  </si>
  <si>
    <t>対象者⑧</t>
    <rPh sb="0" eb="3">
      <t>タイショウシャ</t>
    </rPh>
    <phoneticPr fontId="1"/>
  </si>
  <si>
    <t>対象者⑨</t>
    <rPh sb="0" eb="3">
      <t>タイショウシャ</t>
    </rPh>
    <phoneticPr fontId="1"/>
  </si>
  <si>
    <t>対象者⑩</t>
    <rPh sb="0" eb="3">
      <t>タイショウシャ</t>
    </rPh>
    <phoneticPr fontId="1"/>
  </si>
  <si>
    <t>対象者⑪</t>
    <rPh sb="0" eb="3">
      <t>タイショウシャ</t>
    </rPh>
    <phoneticPr fontId="1"/>
  </si>
  <si>
    <t>対象者⑫</t>
    <rPh sb="0" eb="3">
      <t>タイショウシャ</t>
    </rPh>
    <phoneticPr fontId="1"/>
  </si>
  <si>
    <t>対象者⑬</t>
    <rPh sb="0" eb="3">
      <t>タイショウシャ</t>
    </rPh>
    <phoneticPr fontId="1"/>
  </si>
  <si>
    <t>対象者⑭</t>
    <rPh sb="0" eb="3">
      <t>タイショウシャ</t>
    </rPh>
    <phoneticPr fontId="1"/>
  </si>
  <si>
    <t>対象者⑮</t>
    <rPh sb="0" eb="3">
      <t>タイショウシャ</t>
    </rPh>
    <phoneticPr fontId="1"/>
  </si>
  <si>
    <t>対象者⑯</t>
    <rPh sb="0" eb="3">
      <t>タイショウシャ</t>
    </rPh>
    <phoneticPr fontId="1"/>
  </si>
  <si>
    <t>対象者⑰</t>
    <rPh sb="0" eb="3">
      <t>タイショウシャ</t>
    </rPh>
    <phoneticPr fontId="1"/>
  </si>
  <si>
    <t>対象者⑱</t>
    <rPh sb="0" eb="3">
      <t>タイショウシャ</t>
    </rPh>
    <phoneticPr fontId="1"/>
  </si>
  <si>
    <t>対象者⑲</t>
    <rPh sb="0" eb="3">
      <t>タイショウシャ</t>
    </rPh>
    <phoneticPr fontId="1"/>
  </si>
  <si>
    <t>対象者⑳</t>
    <rPh sb="0" eb="3">
      <t>タイショウシャ</t>
    </rPh>
    <phoneticPr fontId="1"/>
  </si>
  <si>
    <t>対象者㉑</t>
    <rPh sb="0" eb="3">
      <t>タイショウシャ</t>
    </rPh>
    <phoneticPr fontId="1"/>
  </si>
  <si>
    <t>対象者㉒</t>
    <rPh sb="0" eb="3">
      <t>タイショウシャ</t>
    </rPh>
    <phoneticPr fontId="1"/>
  </si>
  <si>
    <t>その他意見</t>
    <rPh sb="2" eb="3">
      <t>タ</t>
    </rPh>
    <rPh sb="3" eb="5">
      <t>イケン</t>
    </rPh>
    <phoneticPr fontId="1"/>
  </si>
  <si>
    <t>はい</t>
    <phoneticPr fontId="1"/>
  </si>
  <si>
    <t>どちらともいえない</t>
    <phoneticPr fontId="1"/>
  </si>
  <si>
    <t>いいえ</t>
    <phoneticPr fontId="1"/>
  </si>
  <si>
    <t>〇</t>
    <phoneticPr fontId="1"/>
  </si>
  <si>
    <t>割合</t>
    <rPh sb="0" eb="2">
      <t>ワリアイ</t>
    </rPh>
    <phoneticPr fontId="1"/>
  </si>
  <si>
    <t>各票数</t>
    <rPh sb="0" eb="1">
      <t>カク</t>
    </rPh>
    <rPh sb="1" eb="3">
      <t>ヒョウスウ</t>
    </rPh>
    <phoneticPr fontId="1"/>
  </si>
  <si>
    <t xml:space="preserve">②だれがどのような専門なのかわからない
</t>
    <rPh sb="9" eb="11">
      <t>センモン</t>
    </rPh>
    <phoneticPr fontId="1"/>
  </si>
  <si>
    <t>②モニタリング会議以外に、短時間でよいので2～3回面談の機会を設けてほしい</t>
    <rPh sb="7" eb="11">
      <t>カイギイガイ</t>
    </rPh>
    <rPh sb="13" eb="16">
      <t>タンジカン</t>
    </rPh>
    <rPh sb="24" eb="25">
      <t>カイ</t>
    </rPh>
    <rPh sb="25" eb="27">
      <t>メンダン</t>
    </rPh>
    <rPh sb="28" eb="30">
      <t>キカイ</t>
    </rPh>
    <rPh sb="31" eb="32">
      <t>モウ</t>
    </rPh>
    <phoneticPr fontId="1"/>
  </si>
  <si>
    <t>②ブログ見ています！</t>
    <rPh sb="4" eb="5">
      <t>ミ</t>
    </rPh>
    <phoneticPr fontId="1"/>
  </si>
  <si>
    <t>⑧子どもを迎えに行った時、先生と保護者の会話が聞こえてきて、その場で待っていて良いかな、と迷うことがありました</t>
    <rPh sb="1" eb="2">
      <t>コ</t>
    </rPh>
    <rPh sb="5" eb="6">
      <t>ムカ</t>
    </rPh>
    <rPh sb="8" eb="9">
      <t>イ</t>
    </rPh>
    <rPh sb="11" eb="12">
      <t>トキ</t>
    </rPh>
    <rPh sb="13" eb="15">
      <t>センセイ</t>
    </rPh>
    <rPh sb="16" eb="19">
      <t>ホゴシャ</t>
    </rPh>
    <rPh sb="20" eb="22">
      <t>カイワ</t>
    </rPh>
    <rPh sb="23" eb="24">
      <t>キ</t>
    </rPh>
    <rPh sb="32" eb="33">
      <t>バ</t>
    </rPh>
    <rPh sb="34" eb="35">
      <t>マ</t>
    </rPh>
    <rPh sb="39" eb="40">
      <t>イ</t>
    </rPh>
    <rPh sb="45" eb="46">
      <t>マヨ</t>
    </rPh>
    <phoneticPr fontId="1"/>
  </si>
  <si>
    <t>⑪現在特に求めていません</t>
    <rPh sb="1" eb="3">
      <t>ゲンザイ</t>
    </rPh>
    <rPh sb="3" eb="4">
      <t>トク</t>
    </rPh>
    <rPh sb="5" eb="6">
      <t>モト</t>
    </rPh>
    <phoneticPr fontId="1"/>
  </si>
  <si>
    <t>⑪個人で対応いただいているためわかりません</t>
    <rPh sb="1" eb="3">
      <t>コジン</t>
    </rPh>
    <rPh sb="4" eb="6">
      <t>タイオウ</t>
    </rPh>
    <phoneticPr fontId="1"/>
  </si>
  <si>
    <t>⑪特に苦情はありません</t>
    <rPh sb="1" eb="2">
      <t>トク</t>
    </rPh>
    <rPh sb="3" eb="5">
      <t>クジョウ</t>
    </rPh>
    <phoneticPr fontId="1"/>
  </si>
  <si>
    <t>⑭土ようびや祝日イベント、いつもたのしみです。ありがとうございます。</t>
    <rPh sb="1" eb="2">
      <t>ツチ</t>
    </rPh>
    <rPh sb="6" eb="8">
      <t>シュクジツ</t>
    </rPh>
    <phoneticPr fontId="1"/>
  </si>
  <si>
    <t>⑨設備は確認していないので「わからない」
⑱トイレの段差</t>
    <rPh sb="1" eb="3">
      <t>セツビ</t>
    </rPh>
    <rPh sb="4" eb="6">
      <t>カクニン</t>
    </rPh>
    <rPh sb="26" eb="28">
      <t>ダンサ</t>
    </rPh>
    <phoneticPr fontId="1"/>
  </si>
  <si>
    <t>対象者㉓</t>
    <rPh sb="0" eb="3">
      <t>タイショウシャ</t>
    </rPh>
    <phoneticPr fontId="1"/>
  </si>
  <si>
    <t>⑤研修があったのでよかったです。細かいルールやマニュアルがあるのであればよく周知してほしいです。</t>
    <rPh sb="1" eb="3">
      <t>ケンシュウ</t>
    </rPh>
    <rPh sb="16" eb="17">
      <t>コマ</t>
    </rPh>
    <rPh sb="38" eb="40">
      <t>シュウチ</t>
    </rPh>
    <phoneticPr fontId="1"/>
  </si>
  <si>
    <t>⑤村中先生による親カフェがいい機会になっていると思います。</t>
    <rPh sb="1" eb="5">
      <t>ムラナカセンセイ</t>
    </rPh>
    <rPh sb="8" eb="9">
      <t>オヤ</t>
    </rPh>
    <rPh sb="15" eb="17">
      <t>キカイ</t>
    </rPh>
    <rPh sb="24" eb="25">
      <t>オモ</t>
    </rPh>
    <phoneticPr fontId="1"/>
  </si>
  <si>
    <t>⑤チーム中で話し合い支援に繋げられたと思います。</t>
    <rPh sb="4" eb="5">
      <t>ナカ</t>
    </rPh>
    <rPh sb="6" eb="7">
      <t>ハナ</t>
    </rPh>
    <rPh sb="8" eb="9">
      <t>ア</t>
    </rPh>
    <rPh sb="10" eb="12">
      <t>シエン</t>
    </rPh>
    <rPh sb="13" eb="14">
      <t>ツナ</t>
    </rPh>
    <rPh sb="19" eb="20">
      <t>オモ</t>
    </rPh>
    <phoneticPr fontId="1"/>
  </si>
  <si>
    <t>⑤マニュアルができてからはよく周知できたと思います。</t>
    <rPh sb="15" eb="17">
      <t>シュウチ</t>
    </rPh>
    <rPh sb="21" eb="22">
      <t>オモ</t>
    </rPh>
    <phoneticPr fontId="1"/>
  </si>
  <si>
    <t>⑤定期的な避難訓練ができていたと思います。</t>
    <rPh sb="1" eb="4">
      <t>テイキテキ</t>
    </rPh>
    <rPh sb="5" eb="7">
      <t>ヒナン</t>
    </rPh>
    <rPh sb="7" eb="9">
      <t>クンレン</t>
    </rPh>
    <rPh sb="16" eb="17">
      <t>オモ</t>
    </rPh>
    <phoneticPr fontId="1"/>
  </si>
  <si>
    <t>⑤全体としての動きがあり、同意書等の作成が進んだのかわかりません。</t>
    <rPh sb="1" eb="3">
      <t>ゼンタイ</t>
    </rPh>
    <rPh sb="7" eb="8">
      <t>ウゴ</t>
    </rPh>
    <rPh sb="13" eb="17">
      <t>ドウイショナド</t>
    </rPh>
    <rPh sb="18" eb="20">
      <t>サクセイ</t>
    </rPh>
    <rPh sb="21" eb="22">
      <t>スス</t>
    </rPh>
    <phoneticPr fontId="1"/>
  </si>
  <si>
    <t>⑤学校によってはうまく連携が取れていないように感じます。</t>
    <rPh sb="1" eb="3">
      <t>ガッコウ</t>
    </rPh>
    <rPh sb="11" eb="13">
      <t>レンケイ</t>
    </rPh>
    <rPh sb="14" eb="15">
      <t>ト</t>
    </rPh>
    <rPh sb="23" eb="24">
      <t>カン</t>
    </rPh>
    <phoneticPr fontId="1"/>
  </si>
  <si>
    <t>⑤翌日のミーティングで実施できていると思います。</t>
    <rPh sb="1" eb="3">
      <t>ヨクジツ</t>
    </rPh>
    <rPh sb="11" eb="13">
      <t>ジッシ</t>
    </rPh>
    <rPh sb="19" eb="20">
      <t>オモ</t>
    </rPh>
    <phoneticPr fontId="1"/>
  </si>
  <si>
    <t>⑤男性の職員が各事業所に配属されていると支援しやすと思います。</t>
    <phoneticPr fontId="1"/>
  </si>
  <si>
    <t>令和５年度評価表（事業者向け）</t>
    <rPh sb="0" eb="2">
      <t>レイワ</t>
    </rPh>
    <rPh sb="3" eb="5">
      <t>ネンド</t>
    </rPh>
    <rPh sb="5" eb="8">
      <t>ヒョウカヒョウ</t>
    </rPh>
    <rPh sb="9" eb="12">
      <t>ジギョウシャ</t>
    </rPh>
    <rPh sb="12" eb="13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</si>
</sst>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5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Dashed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9" fontId="9" fillId="0" borderId="14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9" fontId="9" fillId="0" borderId="16" xfId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9" fontId="9" fillId="0" borderId="36" xfId="1" applyFont="1" applyBorder="1" applyAlignment="1">
      <alignment horizontal="center" vertical="center"/>
    </xf>
    <xf numFmtId="9" fontId="9" fillId="0" borderId="37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3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196645</xdr:rowOff>
    </xdr:from>
    <xdr:to>
      <xdr:col>1</xdr:col>
      <xdr:colOff>473176</xdr:colOff>
      <xdr:row>2</xdr:row>
      <xdr:rowOff>90947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2ADD916-41A2-35FA-FE29-B93A64511BA7}"/>
            </a:ext>
          </a:extLst>
        </xdr:cNvPr>
        <xdr:cNvGrpSpPr/>
      </xdr:nvGrpSpPr>
      <xdr:grpSpPr>
        <a:xfrm>
          <a:off x="0" y="196645"/>
          <a:ext cx="1007913" cy="348828"/>
          <a:chOff x="0" y="184355"/>
          <a:chExt cx="553509" cy="349044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C8D410CB-3978-A3E4-7C54-CC950140B2F2}"/>
              </a:ext>
            </a:extLst>
          </xdr:cNvPr>
          <xdr:cNvSpPr txBox="1"/>
        </xdr:nvSpPr>
        <xdr:spPr>
          <a:xfrm>
            <a:off x="111058" y="184355"/>
            <a:ext cx="442451" cy="2396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500" b="1"/>
              <a:t>対象者</a:t>
            </a: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F42259D2-E90A-48F7-941A-3EBFA0FDF9A0}"/>
              </a:ext>
            </a:extLst>
          </xdr:cNvPr>
          <xdr:cNvSpPr txBox="1"/>
        </xdr:nvSpPr>
        <xdr:spPr>
          <a:xfrm>
            <a:off x="0" y="293738"/>
            <a:ext cx="442451" cy="2396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500" b="1"/>
              <a:t>質問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196645</xdr:rowOff>
    </xdr:from>
    <xdr:to>
      <xdr:col>1</xdr:col>
      <xdr:colOff>473176</xdr:colOff>
      <xdr:row>2</xdr:row>
      <xdr:rowOff>90947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3536C67-D0F8-45F4-BBF0-C0D7E61A629F}"/>
            </a:ext>
          </a:extLst>
        </xdr:cNvPr>
        <xdr:cNvGrpSpPr/>
      </xdr:nvGrpSpPr>
      <xdr:grpSpPr>
        <a:xfrm>
          <a:off x="0" y="196645"/>
          <a:ext cx="1003588" cy="357478"/>
          <a:chOff x="0" y="184355"/>
          <a:chExt cx="553509" cy="349044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892EE75-3AEA-F4F4-620A-1AD0B2A51013}"/>
              </a:ext>
            </a:extLst>
          </xdr:cNvPr>
          <xdr:cNvSpPr txBox="1"/>
        </xdr:nvSpPr>
        <xdr:spPr>
          <a:xfrm>
            <a:off x="111058" y="184355"/>
            <a:ext cx="442451" cy="2396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500" b="1"/>
              <a:t>対象者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A1C870F-A731-E503-E9D6-285C3225DF54}"/>
              </a:ext>
            </a:extLst>
          </xdr:cNvPr>
          <xdr:cNvSpPr txBox="1"/>
        </xdr:nvSpPr>
        <xdr:spPr>
          <a:xfrm>
            <a:off x="0" y="293738"/>
            <a:ext cx="442451" cy="2396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500" b="1"/>
              <a:t>質問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D158-959E-42F3-A0CD-DB7B2214A637}">
  <sheetPr>
    <pageSetUpPr fitToPage="1"/>
  </sheetPr>
  <dimension ref="A1:AF57"/>
  <sheetViews>
    <sheetView topLeftCell="A43" zoomScale="114" workbookViewId="0">
      <pane xSplit="1" topLeftCell="B1" activePane="topRight" state="frozen"/>
      <selection pane="topRight" activeCell="T59" sqref="T59"/>
    </sheetView>
  </sheetViews>
  <sheetFormatPr defaultRowHeight="18" x14ac:dyDescent="0.45"/>
  <cols>
    <col min="1" max="1" width="7" style="1" customWidth="1"/>
    <col min="2" max="2" width="8.8984375" style="1" customWidth="1"/>
    <col min="3" max="25" width="5.69921875" style="1" customWidth="1"/>
    <col min="26" max="26" width="8.796875" style="26"/>
    <col min="27" max="27" width="10.296875" style="26" customWidth="1"/>
    <col min="28" max="28" width="32.09765625" customWidth="1"/>
  </cols>
  <sheetData>
    <row r="1" spans="1:28" x14ac:dyDescent="0.45">
      <c r="A1" s="57" t="s">
        <v>0</v>
      </c>
      <c r="B1" s="57"/>
      <c r="C1" s="57"/>
      <c r="D1" s="57"/>
      <c r="E1" s="57"/>
    </row>
    <row r="2" spans="1:28" x14ac:dyDescent="0.45">
      <c r="A2" s="3"/>
      <c r="B2" s="11"/>
      <c r="C2" s="4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10</v>
      </c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  <c r="U2" s="25" t="s">
        <v>19</v>
      </c>
      <c r="V2" s="25" t="s">
        <v>20</v>
      </c>
      <c r="W2" s="25" t="s">
        <v>21</v>
      </c>
      <c r="X2" s="24" t="s">
        <v>22</v>
      </c>
      <c r="Y2" s="24" t="s">
        <v>39</v>
      </c>
      <c r="Z2" s="2" t="s">
        <v>29</v>
      </c>
      <c r="AA2" s="2" t="s">
        <v>28</v>
      </c>
      <c r="AB2" s="2" t="s">
        <v>23</v>
      </c>
    </row>
    <row r="3" spans="1:28" ht="16.05" customHeight="1" x14ac:dyDescent="0.45">
      <c r="A3" s="48">
        <v>1</v>
      </c>
      <c r="B3" s="12" t="s">
        <v>24</v>
      </c>
      <c r="C3" s="18"/>
      <c r="D3" s="18" t="s">
        <v>27</v>
      </c>
      <c r="E3" s="18"/>
      <c r="F3" s="18" t="s">
        <v>27</v>
      </c>
      <c r="G3" s="18" t="s">
        <v>27</v>
      </c>
      <c r="H3" s="18"/>
      <c r="I3" s="18" t="s">
        <v>27</v>
      </c>
      <c r="J3" s="18" t="s">
        <v>27</v>
      </c>
      <c r="K3" s="18"/>
      <c r="L3" s="18" t="s">
        <v>27</v>
      </c>
      <c r="M3" s="18" t="s">
        <v>27</v>
      </c>
      <c r="N3" s="18" t="s">
        <v>27</v>
      </c>
      <c r="O3" s="18" t="s">
        <v>27</v>
      </c>
      <c r="P3" s="18" t="s">
        <v>27</v>
      </c>
      <c r="Q3" s="18" t="s">
        <v>27</v>
      </c>
      <c r="R3" s="18"/>
      <c r="S3" s="18" t="s">
        <v>27</v>
      </c>
      <c r="T3" s="18"/>
      <c r="U3" s="18"/>
      <c r="V3" s="18" t="s">
        <v>27</v>
      </c>
      <c r="W3" s="18" t="s">
        <v>27</v>
      </c>
      <c r="X3" s="5"/>
      <c r="Y3" s="5" t="s">
        <v>27</v>
      </c>
      <c r="Z3" s="27">
        <f>COUNTIF(C3:Y3,"〇")</f>
        <v>15</v>
      </c>
      <c r="AA3" s="29">
        <f>Z3/23</f>
        <v>0.65217391304347827</v>
      </c>
      <c r="AB3" s="39"/>
    </row>
    <row r="4" spans="1:28" ht="16.05" customHeight="1" x14ac:dyDescent="0.45">
      <c r="A4" s="44"/>
      <c r="B4" s="13" t="s">
        <v>25</v>
      </c>
      <c r="C4" s="19" t="s">
        <v>27</v>
      </c>
      <c r="D4" s="19"/>
      <c r="E4" s="19" t="s">
        <v>27</v>
      </c>
      <c r="F4" s="19"/>
      <c r="G4" s="19"/>
      <c r="H4" s="19" t="s">
        <v>27</v>
      </c>
      <c r="I4" s="19"/>
      <c r="J4" s="19"/>
      <c r="K4" s="19" t="s">
        <v>27</v>
      </c>
      <c r="L4" s="19"/>
      <c r="M4" s="19"/>
      <c r="N4" s="19"/>
      <c r="O4" s="19"/>
      <c r="P4" s="19"/>
      <c r="Q4" s="19"/>
      <c r="R4" s="19" t="s">
        <v>27</v>
      </c>
      <c r="S4" s="19"/>
      <c r="T4" s="19" t="s">
        <v>27</v>
      </c>
      <c r="U4" s="19" t="s">
        <v>27</v>
      </c>
      <c r="V4" s="19"/>
      <c r="W4" s="19"/>
      <c r="X4" s="6" t="s">
        <v>27</v>
      </c>
      <c r="Y4" s="6"/>
      <c r="Z4" s="27">
        <f>COUNTIF(C4:Y4,"〇")</f>
        <v>8</v>
      </c>
      <c r="AA4" s="29">
        <f t="shared" ref="AA4:AA56" si="0">Z4/23</f>
        <v>0.34782608695652173</v>
      </c>
      <c r="AB4" s="33"/>
    </row>
    <row r="5" spans="1:28" ht="16.05" customHeight="1" thickBot="1" x14ac:dyDescent="0.5">
      <c r="A5" s="49"/>
      <c r="B5" s="14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32">
        <f>COUNTIF(C5:Y5,"〇")</f>
        <v>0</v>
      </c>
      <c r="AA5" s="29">
        <f t="shared" si="0"/>
        <v>0</v>
      </c>
      <c r="AB5" s="34"/>
    </row>
    <row r="6" spans="1:28" ht="16.05" customHeight="1" thickTop="1" x14ac:dyDescent="0.45">
      <c r="A6" s="44">
        <v>2</v>
      </c>
      <c r="B6" s="15" t="s">
        <v>24</v>
      </c>
      <c r="C6" s="21" t="s">
        <v>27</v>
      </c>
      <c r="D6" s="21"/>
      <c r="E6" s="21" t="s">
        <v>27</v>
      </c>
      <c r="F6" s="21" t="s">
        <v>27</v>
      </c>
      <c r="G6" s="21" t="s">
        <v>27</v>
      </c>
      <c r="H6" s="21" t="s">
        <v>27</v>
      </c>
      <c r="I6" s="21" t="s">
        <v>27</v>
      </c>
      <c r="J6" s="21" t="s">
        <v>27</v>
      </c>
      <c r="K6" s="21" t="s">
        <v>27</v>
      </c>
      <c r="L6" s="21" t="s">
        <v>27</v>
      </c>
      <c r="M6" s="21" t="s">
        <v>27</v>
      </c>
      <c r="N6" s="21" t="s">
        <v>27</v>
      </c>
      <c r="O6" s="21" t="s">
        <v>27</v>
      </c>
      <c r="P6" s="21" t="s">
        <v>27</v>
      </c>
      <c r="Q6" s="21" t="s">
        <v>27</v>
      </c>
      <c r="R6" s="21" t="s">
        <v>27</v>
      </c>
      <c r="S6" s="21" t="s">
        <v>27</v>
      </c>
      <c r="T6" s="21"/>
      <c r="U6" s="21" t="s">
        <v>27</v>
      </c>
      <c r="V6" s="21" t="s">
        <v>27</v>
      </c>
      <c r="W6" s="21" t="s">
        <v>27</v>
      </c>
      <c r="X6" s="8" t="s">
        <v>27</v>
      </c>
      <c r="Y6" s="8" t="s">
        <v>27</v>
      </c>
      <c r="Z6" s="30">
        <f>COUNTIF(C6:Y6,"〇")</f>
        <v>21</v>
      </c>
      <c r="AA6" s="29">
        <f t="shared" si="0"/>
        <v>0.91304347826086951</v>
      </c>
      <c r="AB6" s="40" t="s">
        <v>30</v>
      </c>
    </row>
    <row r="7" spans="1:28" ht="16.05" customHeight="1" x14ac:dyDescent="0.45">
      <c r="A7" s="44"/>
      <c r="B7" s="13" t="s">
        <v>25</v>
      </c>
      <c r="C7" s="19"/>
      <c r="D7" s="19" t="s">
        <v>27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 t="s">
        <v>27</v>
      </c>
      <c r="U7" s="19"/>
      <c r="V7" s="19"/>
      <c r="W7" s="19"/>
      <c r="X7" s="6"/>
      <c r="Y7" s="6"/>
      <c r="Z7" s="27">
        <f>COUNTIF(C7:Y7,"〇")</f>
        <v>2</v>
      </c>
      <c r="AA7" s="29">
        <f t="shared" si="0"/>
        <v>8.6956521739130432E-2</v>
      </c>
      <c r="AB7" s="33"/>
    </row>
    <row r="8" spans="1:28" ht="16.05" customHeight="1" thickBot="1" x14ac:dyDescent="0.5">
      <c r="A8" s="44"/>
      <c r="B8" s="16" t="s">
        <v>26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9"/>
      <c r="Y8" s="9"/>
      <c r="Z8" s="32">
        <f>COUNTIF(C8:Y8,"〇")</f>
        <v>0</v>
      </c>
      <c r="AA8" s="29">
        <f t="shared" si="0"/>
        <v>0</v>
      </c>
      <c r="AB8" s="34"/>
    </row>
    <row r="9" spans="1:28" ht="16.05" customHeight="1" thickTop="1" x14ac:dyDescent="0.45">
      <c r="A9" s="41">
        <v>3</v>
      </c>
      <c r="B9" s="17" t="s">
        <v>24</v>
      </c>
      <c r="C9" s="23"/>
      <c r="D9" s="23"/>
      <c r="E9" s="23"/>
      <c r="F9" s="23" t="s">
        <v>27</v>
      </c>
      <c r="G9" s="23"/>
      <c r="H9" s="23"/>
      <c r="I9" s="23" t="s">
        <v>27</v>
      </c>
      <c r="J9" s="23"/>
      <c r="K9" s="23"/>
      <c r="L9" s="23"/>
      <c r="M9" s="23" t="s">
        <v>27</v>
      </c>
      <c r="N9" s="23" t="s">
        <v>27</v>
      </c>
      <c r="O9" s="23" t="s">
        <v>27</v>
      </c>
      <c r="P9" s="23" t="s">
        <v>27</v>
      </c>
      <c r="Q9" s="23" t="s">
        <v>27</v>
      </c>
      <c r="R9" s="23" t="s">
        <v>27</v>
      </c>
      <c r="S9" s="23" t="s">
        <v>27</v>
      </c>
      <c r="T9" s="23"/>
      <c r="U9" s="23" t="s">
        <v>27</v>
      </c>
      <c r="V9" s="23" t="s">
        <v>27</v>
      </c>
      <c r="W9" s="23" t="s">
        <v>27</v>
      </c>
      <c r="X9" s="10"/>
      <c r="Y9" s="10" t="s">
        <v>27</v>
      </c>
      <c r="Z9" s="30">
        <f>COUNTIF(C9:Y9,"〇")</f>
        <v>13</v>
      </c>
      <c r="AA9" s="29">
        <f t="shared" si="0"/>
        <v>0.56521739130434778</v>
      </c>
      <c r="AB9" s="36" t="s">
        <v>38</v>
      </c>
    </row>
    <row r="10" spans="1:28" ht="16.05" customHeight="1" x14ac:dyDescent="0.45">
      <c r="A10" s="42"/>
      <c r="B10" s="13" t="s">
        <v>25</v>
      </c>
      <c r="C10" s="19" t="s">
        <v>27</v>
      </c>
      <c r="D10" s="19" t="s">
        <v>27</v>
      </c>
      <c r="E10" s="19" t="s">
        <v>27</v>
      </c>
      <c r="F10" s="19"/>
      <c r="G10" s="19" t="s">
        <v>27</v>
      </c>
      <c r="H10" s="19" t="s">
        <v>27</v>
      </c>
      <c r="I10" s="19"/>
      <c r="J10" s="19" t="s">
        <v>27</v>
      </c>
      <c r="K10" s="19" t="s">
        <v>27</v>
      </c>
      <c r="L10" s="19" t="s">
        <v>27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6" t="s">
        <v>27</v>
      </c>
      <c r="Y10" s="6"/>
      <c r="Z10" s="27">
        <f>COUNTIF(C10:Y10,"〇")</f>
        <v>9</v>
      </c>
      <c r="AA10" s="29">
        <f t="shared" si="0"/>
        <v>0.39130434782608697</v>
      </c>
      <c r="AB10" s="33"/>
    </row>
    <row r="11" spans="1:28" ht="16.05" customHeight="1" thickBot="1" x14ac:dyDescent="0.5">
      <c r="A11" s="43"/>
      <c r="B11" s="14" t="s">
        <v>26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 t="s">
        <v>27</v>
      </c>
      <c r="U11" s="20"/>
      <c r="V11" s="20"/>
      <c r="W11" s="20"/>
      <c r="X11" s="7"/>
      <c r="Y11" s="7"/>
      <c r="Z11" s="32">
        <f>COUNTIF(C11:Y11,"〇")</f>
        <v>1</v>
      </c>
      <c r="AA11" s="29">
        <f t="shared" si="0"/>
        <v>4.3478260869565216E-2</v>
      </c>
      <c r="AB11" s="34"/>
    </row>
    <row r="12" spans="1:28" ht="16.05" customHeight="1" thickTop="1" x14ac:dyDescent="0.45">
      <c r="A12" s="44">
        <v>4</v>
      </c>
      <c r="B12" s="15" t="s">
        <v>24</v>
      </c>
      <c r="C12" s="21" t="s">
        <v>27</v>
      </c>
      <c r="D12" s="21" t="s">
        <v>27</v>
      </c>
      <c r="E12" s="21" t="s">
        <v>27</v>
      </c>
      <c r="F12" s="21" t="s">
        <v>27</v>
      </c>
      <c r="G12" s="21" t="s">
        <v>27</v>
      </c>
      <c r="H12" s="21" t="s">
        <v>27</v>
      </c>
      <c r="I12" s="21" t="s">
        <v>27</v>
      </c>
      <c r="J12" s="21" t="s">
        <v>27</v>
      </c>
      <c r="K12" s="21" t="s">
        <v>27</v>
      </c>
      <c r="L12" s="21" t="s">
        <v>27</v>
      </c>
      <c r="M12" s="21" t="s">
        <v>27</v>
      </c>
      <c r="N12" s="21" t="s">
        <v>27</v>
      </c>
      <c r="O12" s="21" t="s">
        <v>27</v>
      </c>
      <c r="P12" s="21" t="s">
        <v>27</v>
      </c>
      <c r="Q12" s="21" t="s">
        <v>27</v>
      </c>
      <c r="R12" s="21" t="s">
        <v>27</v>
      </c>
      <c r="S12" s="21" t="s">
        <v>27</v>
      </c>
      <c r="T12" s="21"/>
      <c r="U12" s="21" t="s">
        <v>27</v>
      </c>
      <c r="V12" s="21" t="s">
        <v>27</v>
      </c>
      <c r="W12" s="21" t="s">
        <v>27</v>
      </c>
      <c r="X12" s="8" t="s">
        <v>27</v>
      </c>
      <c r="Y12" s="8" t="s">
        <v>27</v>
      </c>
      <c r="Z12" s="30">
        <f>COUNTIF(C12:Y12,"〇")</f>
        <v>22</v>
      </c>
      <c r="AA12" s="29">
        <f t="shared" si="0"/>
        <v>0.95652173913043481</v>
      </c>
      <c r="AB12" s="33"/>
    </row>
    <row r="13" spans="1:28" ht="16.05" customHeight="1" x14ac:dyDescent="0.45">
      <c r="A13" s="44"/>
      <c r="B13" s="13" t="s">
        <v>25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 t="s">
        <v>27</v>
      </c>
      <c r="U13" s="19"/>
      <c r="V13" s="19"/>
      <c r="W13" s="19"/>
      <c r="X13" s="6"/>
      <c r="Y13" s="6"/>
      <c r="Z13" s="27">
        <f>COUNTIF(C13:Y13,"〇")</f>
        <v>1</v>
      </c>
      <c r="AA13" s="29">
        <f t="shared" si="0"/>
        <v>4.3478260869565216E-2</v>
      </c>
      <c r="AB13" s="33"/>
    </row>
    <row r="14" spans="1:28" ht="16.05" customHeight="1" thickBot="1" x14ac:dyDescent="0.5">
      <c r="A14" s="44"/>
      <c r="B14" s="16" t="s">
        <v>26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9"/>
      <c r="Y14" s="9"/>
      <c r="Z14" s="32">
        <f>COUNTIF(C14:Y14,"〇")</f>
        <v>0</v>
      </c>
      <c r="AA14" s="29">
        <f t="shared" si="0"/>
        <v>0</v>
      </c>
      <c r="AB14" s="33"/>
    </row>
    <row r="15" spans="1:28" ht="16.05" customHeight="1" thickTop="1" x14ac:dyDescent="0.45">
      <c r="A15" s="41">
        <v>5</v>
      </c>
      <c r="B15" s="17" t="s">
        <v>24</v>
      </c>
      <c r="C15" s="23" t="s">
        <v>27</v>
      </c>
      <c r="D15" s="23" t="s">
        <v>27</v>
      </c>
      <c r="E15" s="23" t="s">
        <v>27</v>
      </c>
      <c r="F15" s="23" t="s">
        <v>27</v>
      </c>
      <c r="G15" s="23"/>
      <c r="H15" s="23" t="s">
        <v>27</v>
      </c>
      <c r="I15" s="23" t="s">
        <v>27</v>
      </c>
      <c r="J15" s="23" t="s">
        <v>27</v>
      </c>
      <c r="K15" s="23" t="s">
        <v>27</v>
      </c>
      <c r="L15" s="23" t="s">
        <v>27</v>
      </c>
      <c r="M15" s="23" t="s">
        <v>27</v>
      </c>
      <c r="N15" s="23" t="s">
        <v>27</v>
      </c>
      <c r="O15" s="23" t="s">
        <v>27</v>
      </c>
      <c r="P15" s="23" t="s">
        <v>27</v>
      </c>
      <c r="Q15" s="23" t="s">
        <v>27</v>
      </c>
      <c r="R15" s="23" t="s">
        <v>27</v>
      </c>
      <c r="S15" s="23" t="s">
        <v>27</v>
      </c>
      <c r="T15" s="23" t="s">
        <v>27</v>
      </c>
      <c r="U15" s="23" t="s">
        <v>27</v>
      </c>
      <c r="V15" s="23" t="s">
        <v>27</v>
      </c>
      <c r="W15" s="23" t="s">
        <v>27</v>
      </c>
      <c r="X15" s="10" t="s">
        <v>27</v>
      </c>
      <c r="Y15" s="10" t="s">
        <v>27</v>
      </c>
      <c r="Z15" s="30">
        <f>COUNTIF(C15:Y15,"〇")</f>
        <v>22</v>
      </c>
      <c r="AA15" s="29">
        <f t="shared" si="0"/>
        <v>0.95652173913043481</v>
      </c>
      <c r="AB15" s="36" t="s">
        <v>37</v>
      </c>
    </row>
    <row r="16" spans="1:28" ht="16.05" customHeight="1" x14ac:dyDescent="0.45">
      <c r="A16" s="42"/>
      <c r="B16" s="13" t="s">
        <v>25</v>
      </c>
      <c r="C16" s="19"/>
      <c r="D16" s="19"/>
      <c r="E16" s="19"/>
      <c r="F16" s="19"/>
      <c r="G16" s="19" t="s">
        <v>27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6"/>
      <c r="Y16" s="6"/>
      <c r="Z16" s="27">
        <f>COUNTIF(C16:Y16,"〇")</f>
        <v>1</v>
      </c>
      <c r="AA16" s="29">
        <f t="shared" si="0"/>
        <v>4.3478260869565216E-2</v>
      </c>
      <c r="AB16" s="37"/>
    </row>
    <row r="17" spans="1:28" ht="16.05" customHeight="1" thickBot="1" x14ac:dyDescent="0.5">
      <c r="A17" s="43"/>
      <c r="B17" s="14" t="s">
        <v>26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7"/>
      <c r="Y17" s="7"/>
      <c r="Z17" s="32">
        <f>COUNTIF(C17:Y17,"〇")</f>
        <v>0</v>
      </c>
      <c r="AA17" s="29">
        <f t="shared" si="0"/>
        <v>0</v>
      </c>
      <c r="AB17" s="38"/>
    </row>
    <row r="18" spans="1:28" ht="16.05" customHeight="1" thickTop="1" x14ac:dyDescent="0.45">
      <c r="A18" s="44">
        <v>6</v>
      </c>
      <c r="B18" s="15" t="s">
        <v>24</v>
      </c>
      <c r="C18" s="21"/>
      <c r="D18" s="21"/>
      <c r="E18" s="21"/>
      <c r="F18" s="21" t="s">
        <v>27</v>
      </c>
      <c r="G18" s="21" t="s">
        <v>27</v>
      </c>
      <c r="H18" s="21"/>
      <c r="I18" s="21" t="s">
        <v>27</v>
      </c>
      <c r="J18" s="21" t="s">
        <v>27</v>
      </c>
      <c r="K18" s="21" t="s">
        <v>27</v>
      </c>
      <c r="L18" s="21"/>
      <c r="M18" s="21"/>
      <c r="N18" s="21" t="s">
        <v>27</v>
      </c>
      <c r="O18" s="21" t="s">
        <v>27</v>
      </c>
      <c r="P18" s="21"/>
      <c r="Q18" s="21"/>
      <c r="R18" s="21"/>
      <c r="S18" s="21"/>
      <c r="T18" s="21"/>
      <c r="U18" s="21" t="s">
        <v>27</v>
      </c>
      <c r="V18" s="21" t="s">
        <v>27</v>
      </c>
      <c r="W18" s="21" t="s">
        <v>27</v>
      </c>
      <c r="X18" s="8" t="s">
        <v>27</v>
      </c>
      <c r="Y18" s="8" t="s">
        <v>27</v>
      </c>
      <c r="Z18" s="30">
        <f>COUNTIF(C18:Y18,"〇")</f>
        <v>12</v>
      </c>
      <c r="AA18" s="29">
        <f t="shared" si="0"/>
        <v>0.52173913043478259</v>
      </c>
      <c r="AB18" s="35" t="s">
        <v>34</v>
      </c>
    </row>
    <row r="19" spans="1:28" ht="16.05" customHeight="1" x14ac:dyDescent="0.45">
      <c r="A19" s="44"/>
      <c r="B19" s="13" t="s">
        <v>25</v>
      </c>
      <c r="C19" s="19" t="s">
        <v>27</v>
      </c>
      <c r="D19" s="19"/>
      <c r="E19" s="19" t="s">
        <v>27</v>
      </c>
      <c r="F19" s="19"/>
      <c r="G19" s="19"/>
      <c r="H19" s="19"/>
      <c r="I19" s="19"/>
      <c r="J19" s="19"/>
      <c r="K19" s="19"/>
      <c r="L19" s="19" t="s">
        <v>27</v>
      </c>
      <c r="M19" s="19" t="s">
        <v>27</v>
      </c>
      <c r="N19" s="19"/>
      <c r="O19" s="19"/>
      <c r="P19" s="19"/>
      <c r="Q19" s="19" t="s">
        <v>27</v>
      </c>
      <c r="R19" s="19" t="s">
        <v>27</v>
      </c>
      <c r="S19" s="19" t="s">
        <v>27</v>
      </c>
      <c r="T19" s="19"/>
      <c r="U19" s="19"/>
      <c r="V19" s="19"/>
      <c r="W19" s="19"/>
      <c r="X19" s="6"/>
      <c r="Y19" s="6"/>
      <c r="Z19" s="27">
        <f>COUNTIF(C19:Y19,"〇")</f>
        <v>7</v>
      </c>
      <c r="AA19" s="29">
        <f t="shared" si="0"/>
        <v>0.30434782608695654</v>
      </c>
      <c r="AB19" s="33"/>
    </row>
    <row r="20" spans="1:28" ht="16.05" customHeight="1" thickBot="1" x14ac:dyDescent="0.5">
      <c r="A20" s="44"/>
      <c r="B20" s="16" t="s">
        <v>26</v>
      </c>
      <c r="C20" s="22"/>
      <c r="D20" s="22" t="s">
        <v>27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 t="s">
        <v>27</v>
      </c>
      <c r="Q20" s="22"/>
      <c r="R20" s="22"/>
      <c r="S20" s="22"/>
      <c r="T20" s="22" t="s">
        <v>27</v>
      </c>
      <c r="U20" s="22"/>
      <c r="V20" s="22"/>
      <c r="W20" s="22"/>
      <c r="X20" s="9"/>
      <c r="Y20" s="9"/>
      <c r="Z20" s="32">
        <f>COUNTIF(C20:Y20,"〇")</f>
        <v>3</v>
      </c>
      <c r="AA20" s="29">
        <f t="shared" si="0"/>
        <v>0.13043478260869565</v>
      </c>
      <c r="AB20" s="34"/>
    </row>
    <row r="21" spans="1:28" ht="16.05" customHeight="1" thickTop="1" x14ac:dyDescent="0.45">
      <c r="A21" s="41">
        <v>7</v>
      </c>
      <c r="B21" s="17" t="s">
        <v>24</v>
      </c>
      <c r="C21" s="23" t="s">
        <v>27</v>
      </c>
      <c r="D21" s="23"/>
      <c r="E21" s="23" t="s">
        <v>27</v>
      </c>
      <c r="F21" s="23" t="s">
        <v>27</v>
      </c>
      <c r="G21" s="23" t="s">
        <v>27</v>
      </c>
      <c r="H21" s="23" t="s">
        <v>27</v>
      </c>
      <c r="I21" s="23" t="s">
        <v>27</v>
      </c>
      <c r="J21" s="23" t="s">
        <v>27</v>
      </c>
      <c r="K21" s="23" t="s">
        <v>27</v>
      </c>
      <c r="L21" s="23" t="s">
        <v>27</v>
      </c>
      <c r="M21" s="23" t="s">
        <v>27</v>
      </c>
      <c r="N21" s="23" t="s">
        <v>27</v>
      </c>
      <c r="O21" s="23" t="s">
        <v>27</v>
      </c>
      <c r="P21" s="23" t="s">
        <v>27</v>
      </c>
      <c r="Q21" s="23" t="s">
        <v>27</v>
      </c>
      <c r="R21" s="23" t="s">
        <v>27</v>
      </c>
      <c r="S21" s="23" t="s">
        <v>27</v>
      </c>
      <c r="T21" s="23" t="s">
        <v>27</v>
      </c>
      <c r="U21" s="23" t="s">
        <v>27</v>
      </c>
      <c r="V21" s="23" t="s">
        <v>27</v>
      </c>
      <c r="W21" s="23" t="s">
        <v>27</v>
      </c>
      <c r="X21" s="10" t="s">
        <v>27</v>
      </c>
      <c r="Y21" s="10" t="s">
        <v>27</v>
      </c>
      <c r="Z21" s="30">
        <f>COUNTIF(C21:Y21,"〇")</f>
        <v>22</v>
      </c>
      <c r="AA21" s="29">
        <f t="shared" si="0"/>
        <v>0.95652173913043481</v>
      </c>
      <c r="AB21" s="35"/>
    </row>
    <row r="22" spans="1:28" ht="16.05" customHeight="1" x14ac:dyDescent="0.45">
      <c r="A22" s="42"/>
      <c r="B22" s="13" t="s">
        <v>25</v>
      </c>
      <c r="C22" s="19"/>
      <c r="D22" s="19" t="s">
        <v>27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6"/>
      <c r="Y22" s="6"/>
      <c r="Z22" s="27">
        <f>COUNTIF(C22:Y22,"〇")</f>
        <v>1</v>
      </c>
      <c r="AA22" s="29">
        <f t="shared" si="0"/>
        <v>4.3478260869565216E-2</v>
      </c>
      <c r="AB22" s="33"/>
    </row>
    <row r="23" spans="1:28" ht="16.05" customHeight="1" thickBot="1" x14ac:dyDescent="0.5">
      <c r="A23" s="43"/>
      <c r="B23" s="14" t="s">
        <v>26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7"/>
      <c r="Y23" s="7"/>
      <c r="Z23" s="27">
        <f>COUNTIF(C23:Y23,"〇")</f>
        <v>0</v>
      </c>
      <c r="AA23" s="29">
        <f t="shared" si="0"/>
        <v>0</v>
      </c>
      <c r="AB23" s="34"/>
    </row>
    <row r="24" spans="1:28" ht="16.05" customHeight="1" thickTop="1" x14ac:dyDescent="0.45">
      <c r="A24" s="44">
        <v>8</v>
      </c>
      <c r="B24" s="15" t="s">
        <v>24</v>
      </c>
      <c r="C24" s="21" t="s">
        <v>27</v>
      </c>
      <c r="D24" s="21"/>
      <c r="E24" s="21" t="s">
        <v>27</v>
      </c>
      <c r="F24" s="21" t="s">
        <v>27</v>
      </c>
      <c r="G24" s="21" t="s">
        <v>27</v>
      </c>
      <c r="H24" s="21"/>
      <c r="I24" s="21" t="s">
        <v>27</v>
      </c>
      <c r="J24" s="21" t="s">
        <v>27</v>
      </c>
      <c r="K24" s="21" t="s">
        <v>27</v>
      </c>
      <c r="L24" s="21" t="s">
        <v>27</v>
      </c>
      <c r="M24" s="21" t="s">
        <v>27</v>
      </c>
      <c r="N24" s="21" t="s">
        <v>27</v>
      </c>
      <c r="O24" s="21" t="s">
        <v>27</v>
      </c>
      <c r="P24" s="21" t="s">
        <v>27</v>
      </c>
      <c r="Q24" s="21" t="s">
        <v>27</v>
      </c>
      <c r="R24" s="21" t="s">
        <v>27</v>
      </c>
      <c r="S24" s="21" t="s">
        <v>27</v>
      </c>
      <c r="T24" s="21"/>
      <c r="U24" s="21" t="s">
        <v>27</v>
      </c>
      <c r="V24" s="21" t="s">
        <v>27</v>
      </c>
      <c r="W24" s="21" t="s">
        <v>27</v>
      </c>
      <c r="X24" s="8" t="s">
        <v>27</v>
      </c>
      <c r="Y24" s="8" t="s">
        <v>27</v>
      </c>
      <c r="Z24" s="27">
        <f>COUNTIF(C24:Y24,"〇")</f>
        <v>20</v>
      </c>
      <c r="AA24" s="29">
        <f t="shared" si="0"/>
        <v>0.86956521739130432</v>
      </c>
      <c r="AB24" s="35"/>
    </row>
    <row r="25" spans="1:28" ht="16.05" customHeight="1" x14ac:dyDescent="0.45">
      <c r="A25" s="44"/>
      <c r="B25" s="13" t="s">
        <v>25</v>
      </c>
      <c r="C25" s="19"/>
      <c r="D25" s="19" t="s">
        <v>27</v>
      </c>
      <c r="E25" s="19"/>
      <c r="F25" s="19"/>
      <c r="G25" s="19"/>
      <c r="H25" s="19" t="s">
        <v>27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 t="s">
        <v>27</v>
      </c>
      <c r="U25" s="19"/>
      <c r="V25" s="19"/>
      <c r="W25" s="19"/>
      <c r="X25" s="6"/>
      <c r="Y25" s="6"/>
      <c r="Z25" s="27">
        <f>COUNTIF(C25:Y25,"〇")</f>
        <v>3</v>
      </c>
      <c r="AA25" s="29">
        <f t="shared" si="0"/>
        <v>0.13043478260869565</v>
      </c>
      <c r="AB25" s="33"/>
    </row>
    <row r="26" spans="1:28" ht="16.05" customHeight="1" thickBot="1" x14ac:dyDescent="0.5">
      <c r="A26" s="44"/>
      <c r="B26" s="16" t="s">
        <v>26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9"/>
      <c r="Y26" s="9"/>
      <c r="Z26" s="32">
        <f>COUNTIF(C26:Y26,"〇")</f>
        <v>0</v>
      </c>
      <c r="AA26" s="29">
        <f t="shared" si="0"/>
        <v>0</v>
      </c>
      <c r="AB26" s="34"/>
    </row>
    <row r="27" spans="1:28" ht="16.05" customHeight="1" thickTop="1" x14ac:dyDescent="0.45">
      <c r="A27" s="41">
        <v>9</v>
      </c>
      <c r="B27" s="17" t="s">
        <v>24</v>
      </c>
      <c r="C27" s="23" t="s">
        <v>27</v>
      </c>
      <c r="D27" s="23"/>
      <c r="E27" s="23" t="s">
        <v>27</v>
      </c>
      <c r="F27" s="23" t="s">
        <v>27</v>
      </c>
      <c r="G27" s="23" t="s">
        <v>27</v>
      </c>
      <c r="H27" s="23"/>
      <c r="I27" s="23" t="s">
        <v>27</v>
      </c>
      <c r="J27" s="23" t="s">
        <v>27</v>
      </c>
      <c r="K27" s="23" t="s">
        <v>27</v>
      </c>
      <c r="L27" s="23" t="s">
        <v>27</v>
      </c>
      <c r="M27" s="23" t="s">
        <v>27</v>
      </c>
      <c r="N27" s="23" t="s">
        <v>27</v>
      </c>
      <c r="O27" s="23" t="s">
        <v>27</v>
      </c>
      <c r="P27" s="23" t="s">
        <v>27</v>
      </c>
      <c r="Q27" s="23" t="s">
        <v>27</v>
      </c>
      <c r="R27" s="23" t="s">
        <v>27</v>
      </c>
      <c r="S27" s="23" t="s">
        <v>27</v>
      </c>
      <c r="T27" s="23"/>
      <c r="U27" s="23" t="s">
        <v>27</v>
      </c>
      <c r="V27" s="23" t="s">
        <v>27</v>
      </c>
      <c r="W27" s="23" t="s">
        <v>27</v>
      </c>
      <c r="X27" s="10" t="s">
        <v>27</v>
      </c>
      <c r="Y27" s="10" t="s">
        <v>27</v>
      </c>
      <c r="Z27" s="30">
        <f>COUNTIF(C27:Y27,"〇")</f>
        <v>20</v>
      </c>
      <c r="AA27" s="29">
        <f t="shared" si="0"/>
        <v>0.86956521739130432</v>
      </c>
      <c r="AB27" s="36" t="s">
        <v>31</v>
      </c>
    </row>
    <row r="28" spans="1:28" ht="16.05" customHeight="1" x14ac:dyDescent="0.45">
      <c r="A28" s="42"/>
      <c r="B28" s="13" t="s">
        <v>25</v>
      </c>
      <c r="C28" s="19"/>
      <c r="D28" s="19" t="s">
        <v>27</v>
      </c>
      <c r="E28" s="19"/>
      <c r="F28" s="19"/>
      <c r="G28" s="19"/>
      <c r="H28" s="19" t="s">
        <v>27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 t="s">
        <v>27</v>
      </c>
      <c r="U28" s="19"/>
      <c r="V28" s="19"/>
      <c r="W28" s="19"/>
      <c r="X28" s="6"/>
      <c r="Y28" s="6"/>
      <c r="Z28" s="27">
        <f>COUNTIF(C28:Y28,"〇")</f>
        <v>3</v>
      </c>
      <c r="AA28" s="29">
        <f t="shared" si="0"/>
        <v>0.13043478260869565</v>
      </c>
      <c r="AB28" s="37"/>
    </row>
    <row r="29" spans="1:28" ht="16.05" customHeight="1" thickBot="1" x14ac:dyDescent="0.5">
      <c r="A29" s="43"/>
      <c r="B29" s="14" t="s">
        <v>26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7"/>
      <c r="Y29" s="7"/>
      <c r="Z29" s="32">
        <f>COUNTIF(C29:Y29,"〇")</f>
        <v>0</v>
      </c>
      <c r="AA29" s="29">
        <f t="shared" si="0"/>
        <v>0</v>
      </c>
      <c r="AB29" s="38"/>
    </row>
    <row r="30" spans="1:28" ht="16.05" customHeight="1" thickTop="1" x14ac:dyDescent="0.45">
      <c r="A30" s="44">
        <v>10</v>
      </c>
      <c r="B30" s="15" t="s">
        <v>24</v>
      </c>
      <c r="C30" s="21"/>
      <c r="D30" s="21"/>
      <c r="E30" s="21"/>
      <c r="F30" s="21" t="s">
        <v>27</v>
      </c>
      <c r="G30" s="21" t="s">
        <v>27</v>
      </c>
      <c r="H30" s="21" t="s">
        <v>27</v>
      </c>
      <c r="I30" s="21" t="s">
        <v>27</v>
      </c>
      <c r="J30" s="21"/>
      <c r="K30" s="21" t="s">
        <v>27</v>
      </c>
      <c r="L30" s="21" t="s">
        <v>27</v>
      </c>
      <c r="M30" s="21"/>
      <c r="N30" s="21" t="s">
        <v>27</v>
      </c>
      <c r="O30" s="21" t="s">
        <v>27</v>
      </c>
      <c r="P30" s="21"/>
      <c r="Q30" s="21" t="s">
        <v>27</v>
      </c>
      <c r="R30" s="21" t="s">
        <v>27</v>
      </c>
      <c r="S30" s="21" t="s">
        <v>27</v>
      </c>
      <c r="T30" s="21"/>
      <c r="U30" s="21" t="s">
        <v>27</v>
      </c>
      <c r="V30" s="21" t="s">
        <v>27</v>
      </c>
      <c r="W30" s="21" t="s">
        <v>27</v>
      </c>
      <c r="X30" s="8"/>
      <c r="Y30" s="8" t="s">
        <v>27</v>
      </c>
      <c r="Z30" s="30">
        <f>COUNTIF(C30:Y30,"〇")</f>
        <v>15</v>
      </c>
      <c r="AA30" s="29">
        <f t="shared" si="0"/>
        <v>0.65217391304347827</v>
      </c>
      <c r="AB30" s="35" t="s">
        <v>35</v>
      </c>
    </row>
    <row r="31" spans="1:28" ht="16.05" customHeight="1" x14ac:dyDescent="0.45">
      <c r="A31" s="44"/>
      <c r="B31" s="13" t="s">
        <v>25</v>
      </c>
      <c r="C31" s="19" t="s">
        <v>27</v>
      </c>
      <c r="D31" s="19"/>
      <c r="E31" s="19" t="s">
        <v>27</v>
      </c>
      <c r="F31" s="19"/>
      <c r="G31" s="19"/>
      <c r="H31" s="19"/>
      <c r="I31" s="19"/>
      <c r="J31" s="19" t="s">
        <v>27</v>
      </c>
      <c r="K31" s="19"/>
      <c r="L31" s="19"/>
      <c r="M31" s="19" t="s">
        <v>27</v>
      </c>
      <c r="N31" s="19"/>
      <c r="O31" s="19"/>
      <c r="P31" s="19" t="s">
        <v>27</v>
      </c>
      <c r="Q31" s="19"/>
      <c r="R31" s="19"/>
      <c r="S31" s="19"/>
      <c r="T31" s="19"/>
      <c r="U31" s="19"/>
      <c r="V31" s="19"/>
      <c r="W31" s="19"/>
      <c r="X31" s="6" t="s">
        <v>27</v>
      </c>
      <c r="Y31" s="6"/>
      <c r="Z31" s="27">
        <f>COUNTIF(C31:Y31,"〇")</f>
        <v>6</v>
      </c>
      <c r="AA31" s="29">
        <f t="shared" si="0"/>
        <v>0.2608695652173913</v>
      </c>
      <c r="AB31" s="33"/>
    </row>
    <row r="32" spans="1:28" ht="16.05" customHeight="1" thickBot="1" x14ac:dyDescent="0.5">
      <c r="A32" s="44"/>
      <c r="B32" s="16" t="s">
        <v>26</v>
      </c>
      <c r="C32" s="22"/>
      <c r="D32" s="22" t="s">
        <v>27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 t="s">
        <v>27</v>
      </c>
      <c r="U32" s="22"/>
      <c r="V32" s="22"/>
      <c r="W32" s="22"/>
      <c r="X32" s="9"/>
      <c r="Y32" s="9"/>
      <c r="Z32" s="32">
        <f>COUNTIF(C32:Y32,"〇")</f>
        <v>2</v>
      </c>
      <c r="AA32" s="29">
        <f t="shared" si="0"/>
        <v>8.6956521739130432E-2</v>
      </c>
      <c r="AB32" s="34"/>
    </row>
    <row r="33" spans="1:28" ht="16.05" customHeight="1" thickTop="1" x14ac:dyDescent="0.45">
      <c r="A33" s="41">
        <v>11</v>
      </c>
      <c r="B33" s="17" t="s">
        <v>24</v>
      </c>
      <c r="C33" s="23" t="s">
        <v>27</v>
      </c>
      <c r="D33" s="23" t="s">
        <v>27</v>
      </c>
      <c r="E33" s="23" t="s">
        <v>27</v>
      </c>
      <c r="F33" s="23" t="s">
        <v>27</v>
      </c>
      <c r="G33" s="23" t="s">
        <v>27</v>
      </c>
      <c r="H33" s="23"/>
      <c r="I33" s="23" t="s">
        <v>27</v>
      </c>
      <c r="J33" s="23" t="s">
        <v>27</v>
      </c>
      <c r="K33" s="23" t="s">
        <v>27</v>
      </c>
      <c r="L33" s="23" t="s">
        <v>27</v>
      </c>
      <c r="M33" s="23"/>
      <c r="N33" s="23" t="s">
        <v>27</v>
      </c>
      <c r="O33" s="23" t="s">
        <v>27</v>
      </c>
      <c r="P33" s="23" t="s">
        <v>27</v>
      </c>
      <c r="Q33" s="23" t="s">
        <v>27</v>
      </c>
      <c r="R33" s="23" t="s">
        <v>27</v>
      </c>
      <c r="S33" s="23" t="s">
        <v>27</v>
      </c>
      <c r="T33" s="23" t="s">
        <v>27</v>
      </c>
      <c r="U33" s="23" t="s">
        <v>27</v>
      </c>
      <c r="V33" s="23" t="s">
        <v>27</v>
      </c>
      <c r="W33" s="23" t="s">
        <v>27</v>
      </c>
      <c r="X33" s="10" t="s">
        <v>27</v>
      </c>
      <c r="Y33" s="10" t="s">
        <v>27</v>
      </c>
      <c r="Z33" s="30">
        <f>COUNTIF(C33:Y33,"〇")</f>
        <v>21</v>
      </c>
      <c r="AA33" s="29">
        <f t="shared" si="0"/>
        <v>0.91304347826086951</v>
      </c>
      <c r="AB33" s="35" t="s">
        <v>36</v>
      </c>
    </row>
    <row r="34" spans="1:28" ht="16.05" customHeight="1" x14ac:dyDescent="0.45">
      <c r="A34" s="42"/>
      <c r="B34" s="13" t="s">
        <v>25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 t="s">
        <v>27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6"/>
      <c r="Y34" s="6"/>
      <c r="Z34" s="27">
        <f>COUNTIF(C34:Y34,"〇")</f>
        <v>1</v>
      </c>
      <c r="AA34" s="29">
        <f t="shared" si="0"/>
        <v>4.3478260869565216E-2</v>
      </c>
      <c r="AB34" s="33"/>
    </row>
    <row r="35" spans="1:28" ht="16.05" customHeight="1" thickBot="1" x14ac:dyDescent="0.5">
      <c r="A35" s="43"/>
      <c r="B35" s="14" t="s">
        <v>26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7"/>
      <c r="Y35" s="7"/>
      <c r="Z35" s="32">
        <f>COUNTIF(C35:Y35,"〇")</f>
        <v>0</v>
      </c>
      <c r="AA35" s="29">
        <f t="shared" si="0"/>
        <v>0</v>
      </c>
      <c r="AB35" s="34"/>
    </row>
    <row r="36" spans="1:28" ht="16.05" customHeight="1" thickTop="1" x14ac:dyDescent="0.45">
      <c r="A36" s="44">
        <v>12</v>
      </c>
      <c r="B36" s="15" t="s">
        <v>24</v>
      </c>
      <c r="C36" s="21" t="s">
        <v>27</v>
      </c>
      <c r="D36" s="21" t="s">
        <v>27</v>
      </c>
      <c r="E36" s="21" t="s">
        <v>27</v>
      </c>
      <c r="F36" s="21" t="s">
        <v>27</v>
      </c>
      <c r="G36" s="21" t="s">
        <v>27</v>
      </c>
      <c r="H36" s="21" t="s">
        <v>27</v>
      </c>
      <c r="I36" s="21" t="s">
        <v>27</v>
      </c>
      <c r="J36" s="21" t="s">
        <v>27</v>
      </c>
      <c r="K36" s="21" t="s">
        <v>27</v>
      </c>
      <c r="L36" s="21" t="s">
        <v>27</v>
      </c>
      <c r="M36" s="21" t="s">
        <v>27</v>
      </c>
      <c r="N36" s="21" t="s">
        <v>27</v>
      </c>
      <c r="O36" s="21" t="s">
        <v>27</v>
      </c>
      <c r="P36" s="21" t="s">
        <v>27</v>
      </c>
      <c r="Q36" s="21" t="s">
        <v>27</v>
      </c>
      <c r="R36" s="21" t="s">
        <v>27</v>
      </c>
      <c r="S36" s="21" t="s">
        <v>27</v>
      </c>
      <c r="T36" s="21" t="s">
        <v>27</v>
      </c>
      <c r="U36" s="21" t="s">
        <v>27</v>
      </c>
      <c r="V36" s="21" t="s">
        <v>27</v>
      </c>
      <c r="W36" s="21" t="s">
        <v>27</v>
      </c>
      <c r="X36" s="8" t="s">
        <v>27</v>
      </c>
      <c r="Y36" s="8" t="s">
        <v>27</v>
      </c>
      <c r="Z36" s="30">
        <f>COUNTIF(C36:Y36,"〇")</f>
        <v>23</v>
      </c>
      <c r="AA36" s="29">
        <f t="shared" si="0"/>
        <v>1</v>
      </c>
      <c r="AB36" s="35"/>
    </row>
    <row r="37" spans="1:28" ht="16.05" customHeight="1" x14ac:dyDescent="0.45">
      <c r="A37" s="44"/>
      <c r="B37" s="13" t="s">
        <v>25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6"/>
      <c r="Y37" s="6"/>
      <c r="Z37" s="27">
        <f>COUNTIF(C37:Y37,"〇")</f>
        <v>0</v>
      </c>
      <c r="AA37" s="29">
        <f t="shared" si="0"/>
        <v>0</v>
      </c>
      <c r="AB37" s="33"/>
    </row>
    <row r="38" spans="1:28" ht="16.05" customHeight="1" thickBot="1" x14ac:dyDescent="0.5">
      <c r="A38" s="44"/>
      <c r="B38" s="16" t="s">
        <v>26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9"/>
      <c r="Y38" s="9"/>
      <c r="Z38" s="32">
        <f>COUNTIF(C38:Y38,"〇")</f>
        <v>0</v>
      </c>
      <c r="AA38" s="29">
        <f t="shared" si="0"/>
        <v>0</v>
      </c>
      <c r="AB38" s="34"/>
    </row>
    <row r="39" spans="1:28" ht="16.05" customHeight="1" thickTop="1" x14ac:dyDescent="0.45">
      <c r="A39" s="41">
        <v>13</v>
      </c>
      <c r="B39" s="17" t="s">
        <v>24</v>
      </c>
      <c r="C39" s="23" t="s">
        <v>27</v>
      </c>
      <c r="D39" s="23" t="s">
        <v>27</v>
      </c>
      <c r="E39" s="23" t="s">
        <v>27</v>
      </c>
      <c r="F39" s="23" t="s">
        <v>27</v>
      </c>
      <c r="G39" s="23" t="s">
        <v>27</v>
      </c>
      <c r="H39" s="23" t="s">
        <v>27</v>
      </c>
      <c r="I39" s="23" t="s">
        <v>27</v>
      </c>
      <c r="J39" s="23" t="s">
        <v>27</v>
      </c>
      <c r="K39" s="23" t="s">
        <v>27</v>
      </c>
      <c r="L39" s="23" t="s">
        <v>27</v>
      </c>
      <c r="M39" s="23" t="s">
        <v>27</v>
      </c>
      <c r="N39" s="23" t="s">
        <v>27</v>
      </c>
      <c r="O39" s="23" t="s">
        <v>27</v>
      </c>
      <c r="P39" s="23" t="s">
        <v>27</v>
      </c>
      <c r="Q39" s="23" t="s">
        <v>27</v>
      </c>
      <c r="R39" s="23" t="s">
        <v>27</v>
      </c>
      <c r="S39" s="23" t="s">
        <v>27</v>
      </c>
      <c r="T39" s="23"/>
      <c r="U39" s="23" t="s">
        <v>27</v>
      </c>
      <c r="V39" s="23" t="s">
        <v>27</v>
      </c>
      <c r="W39" s="23" t="s">
        <v>27</v>
      </c>
      <c r="X39" s="10" t="s">
        <v>27</v>
      </c>
      <c r="Y39" s="10" t="s">
        <v>27</v>
      </c>
      <c r="Z39" s="30">
        <f>COUNTIF(C39:Y39,"〇")</f>
        <v>22</v>
      </c>
      <c r="AA39" s="29">
        <f t="shared" si="0"/>
        <v>0.95652173913043481</v>
      </c>
      <c r="AB39" s="35" t="s">
        <v>32</v>
      </c>
    </row>
    <row r="40" spans="1:28" ht="16.05" customHeight="1" x14ac:dyDescent="0.45">
      <c r="A40" s="42"/>
      <c r="B40" s="13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 t="s">
        <v>27</v>
      </c>
      <c r="U40" s="19"/>
      <c r="V40" s="19"/>
      <c r="W40" s="19"/>
      <c r="X40" s="6"/>
      <c r="Y40" s="6"/>
      <c r="Z40" s="27">
        <f>COUNTIF(C40:Y40,"〇")</f>
        <v>1</v>
      </c>
      <c r="AA40" s="29">
        <f t="shared" si="0"/>
        <v>4.3478260869565216E-2</v>
      </c>
      <c r="AB40" s="33"/>
    </row>
    <row r="41" spans="1:28" ht="16.05" customHeight="1" thickBot="1" x14ac:dyDescent="0.5">
      <c r="A41" s="43"/>
      <c r="B41" s="14" t="s">
        <v>26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7"/>
      <c r="Y41" s="7"/>
      <c r="Z41" s="32">
        <f>COUNTIF(C41:Y41,"〇")</f>
        <v>0</v>
      </c>
      <c r="AA41" s="29">
        <f t="shared" si="0"/>
        <v>0</v>
      </c>
      <c r="AB41" s="34"/>
    </row>
    <row r="42" spans="1:28" ht="16.05" customHeight="1" thickTop="1" x14ac:dyDescent="0.45">
      <c r="A42" s="41">
        <v>14</v>
      </c>
      <c r="B42" s="17" t="s">
        <v>24</v>
      </c>
      <c r="C42" s="23" t="s">
        <v>27</v>
      </c>
      <c r="D42" s="23" t="s">
        <v>27</v>
      </c>
      <c r="E42" s="23" t="s">
        <v>27</v>
      </c>
      <c r="F42" s="23" t="s">
        <v>27</v>
      </c>
      <c r="G42" s="23" t="s">
        <v>27</v>
      </c>
      <c r="H42" s="23" t="s">
        <v>27</v>
      </c>
      <c r="I42" s="23" t="s">
        <v>27</v>
      </c>
      <c r="J42" s="23"/>
      <c r="K42" s="23" t="s">
        <v>27</v>
      </c>
      <c r="L42" s="23" t="s">
        <v>27</v>
      </c>
      <c r="M42" s="23" t="s">
        <v>27</v>
      </c>
      <c r="N42" s="23" t="s">
        <v>27</v>
      </c>
      <c r="O42" s="23" t="s">
        <v>27</v>
      </c>
      <c r="P42" s="23" t="s">
        <v>27</v>
      </c>
      <c r="Q42" s="23" t="s">
        <v>27</v>
      </c>
      <c r="R42" s="23" t="s">
        <v>27</v>
      </c>
      <c r="S42" s="23" t="s">
        <v>27</v>
      </c>
      <c r="T42" s="23" t="s">
        <v>27</v>
      </c>
      <c r="U42" s="23" t="s">
        <v>27</v>
      </c>
      <c r="V42" s="23" t="s">
        <v>27</v>
      </c>
      <c r="W42" s="23" t="s">
        <v>27</v>
      </c>
      <c r="X42" s="10" t="s">
        <v>27</v>
      </c>
      <c r="Y42" s="10" t="s">
        <v>27</v>
      </c>
      <c r="Z42" s="30">
        <f>COUNTIF(C42:Y42,"〇")</f>
        <v>22</v>
      </c>
      <c r="AA42" s="29">
        <f t="shared" si="0"/>
        <v>0.95652173913043481</v>
      </c>
      <c r="AB42" s="36" t="s">
        <v>33</v>
      </c>
    </row>
    <row r="43" spans="1:28" ht="16.05" customHeight="1" x14ac:dyDescent="0.45">
      <c r="A43" s="42"/>
      <c r="B43" s="13" t="s">
        <v>25</v>
      </c>
      <c r="C43" s="19"/>
      <c r="D43" s="19"/>
      <c r="E43" s="19"/>
      <c r="F43" s="19"/>
      <c r="G43" s="19"/>
      <c r="H43" s="19"/>
      <c r="I43" s="19"/>
      <c r="J43" s="19" t="s">
        <v>27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6"/>
      <c r="Y43" s="6"/>
      <c r="Z43" s="27">
        <f>COUNTIF(C43:Y43,"〇")</f>
        <v>1</v>
      </c>
      <c r="AA43" s="29">
        <f t="shared" si="0"/>
        <v>4.3478260869565216E-2</v>
      </c>
      <c r="AB43" s="37"/>
    </row>
    <row r="44" spans="1:28" ht="16.05" customHeight="1" thickBot="1" x14ac:dyDescent="0.5">
      <c r="A44" s="43"/>
      <c r="B44" s="14" t="s">
        <v>26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7"/>
      <c r="Y44" s="7"/>
      <c r="Z44" s="32">
        <f>COUNTIF(C44:Y44,"〇")</f>
        <v>0</v>
      </c>
      <c r="AA44" s="29">
        <f t="shared" si="0"/>
        <v>0</v>
      </c>
      <c r="AB44" s="38"/>
    </row>
    <row r="45" spans="1:28" ht="16.05" customHeight="1" thickTop="1" x14ac:dyDescent="0.45">
      <c r="A45" s="41">
        <v>15</v>
      </c>
      <c r="B45" s="17" t="s">
        <v>24</v>
      </c>
      <c r="C45" s="23"/>
      <c r="D45" s="23" t="s">
        <v>27</v>
      </c>
      <c r="E45" s="23"/>
      <c r="F45" s="23" t="s">
        <v>27</v>
      </c>
      <c r="G45" s="23" t="s">
        <v>27</v>
      </c>
      <c r="H45" s="23" t="s">
        <v>27</v>
      </c>
      <c r="I45" s="23" t="s">
        <v>27</v>
      </c>
      <c r="J45" s="23" t="s">
        <v>27</v>
      </c>
      <c r="K45" s="23" t="s">
        <v>27</v>
      </c>
      <c r="L45" s="23" t="s">
        <v>27</v>
      </c>
      <c r="M45" s="23" t="s">
        <v>27</v>
      </c>
      <c r="N45" s="23" t="s">
        <v>27</v>
      </c>
      <c r="O45" s="23" t="s">
        <v>27</v>
      </c>
      <c r="P45" s="23" t="s">
        <v>27</v>
      </c>
      <c r="Q45" s="23" t="s">
        <v>27</v>
      </c>
      <c r="R45" s="23" t="s">
        <v>27</v>
      </c>
      <c r="S45" s="23" t="s">
        <v>27</v>
      </c>
      <c r="T45" s="23"/>
      <c r="U45" s="23" t="s">
        <v>27</v>
      </c>
      <c r="V45" s="23" t="s">
        <v>27</v>
      </c>
      <c r="W45" s="23" t="s">
        <v>27</v>
      </c>
      <c r="X45" s="10"/>
      <c r="Y45" s="10" t="s">
        <v>27</v>
      </c>
      <c r="Z45" s="30">
        <f>COUNTIF(C45:Y45,"〇")</f>
        <v>19</v>
      </c>
      <c r="AA45" s="29">
        <f t="shared" si="0"/>
        <v>0.82608695652173914</v>
      </c>
      <c r="AB45" s="35"/>
    </row>
    <row r="46" spans="1:28" ht="16.05" customHeight="1" x14ac:dyDescent="0.45">
      <c r="A46" s="42"/>
      <c r="B46" s="13" t="s">
        <v>25</v>
      </c>
      <c r="C46" s="19" t="s">
        <v>27</v>
      </c>
      <c r="D46" s="19"/>
      <c r="E46" s="19" t="s">
        <v>27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 t="s">
        <v>27</v>
      </c>
      <c r="U46" s="19"/>
      <c r="V46" s="19"/>
      <c r="W46" s="19"/>
      <c r="X46" s="6" t="s">
        <v>27</v>
      </c>
      <c r="Y46" s="6"/>
      <c r="Z46" s="27">
        <f>COUNTIF(C46:Y46,"〇")</f>
        <v>4</v>
      </c>
      <c r="AA46" s="29">
        <f t="shared" si="0"/>
        <v>0.17391304347826086</v>
      </c>
      <c r="AB46" s="33"/>
    </row>
    <row r="47" spans="1:28" ht="16.05" customHeight="1" thickBot="1" x14ac:dyDescent="0.5">
      <c r="A47" s="43"/>
      <c r="B47" s="14" t="s">
        <v>26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7"/>
      <c r="Y47" s="7"/>
      <c r="Z47" s="32">
        <f>COUNTIF(C47:Y47,"〇")</f>
        <v>0</v>
      </c>
      <c r="AA47" s="29">
        <f t="shared" si="0"/>
        <v>0</v>
      </c>
      <c r="AB47" s="34"/>
    </row>
    <row r="48" spans="1:28" ht="16.05" customHeight="1" thickTop="1" x14ac:dyDescent="0.45">
      <c r="A48" s="41">
        <v>16</v>
      </c>
      <c r="B48" s="17" t="s">
        <v>24</v>
      </c>
      <c r="C48" s="23" t="s">
        <v>27</v>
      </c>
      <c r="D48" s="23" t="s">
        <v>27</v>
      </c>
      <c r="E48" s="23" t="s">
        <v>27</v>
      </c>
      <c r="F48" s="23" t="s">
        <v>27</v>
      </c>
      <c r="G48" s="23" t="s">
        <v>27</v>
      </c>
      <c r="H48" s="23" t="s">
        <v>27</v>
      </c>
      <c r="I48" s="23" t="s">
        <v>27</v>
      </c>
      <c r="J48" s="23" t="s">
        <v>27</v>
      </c>
      <c r="K48" s="23" t="s">
        <v>27</v>
      </c>
      <c r="L48" s="23" t="s">
        <v>27</v>
      </c>
      <c r="M48" s="23" t="s">
        <v>27</v>
      </c>
      <c r="N48" s="23" t="s">
        <v>27</v>
      </c>
      <c r="O48" s="23" t="s">
        <v>27</v>
      </c>
      <c r="P48" s="23" t="s">
        <v>27</v>
      </c>
      <c r="Q48" s="23" t="s">
        <v>27</v>
      </c>
      <c r="R48" s="23" t="s">
        <v>27</v>
      </c>
      <c r="S48" s="23" t="s">
        <v>27</v>
      </c>
      <c r="T48" s="23"/>
      <c r="U48" s="23" t="s">
        <v>27</v>
      </c>
      <c r="V48" s="23" t="s">
        <v>27</v>
      </c>
      <c r="W48" s="23" t="s">
        <v>27</v>
      </c>
      <c r="X48" s="10" t="s">
        <v>27</v>
      </c>
      <c r="Y48" s="10" t="s">
        <v>27</v>
      </c>
      <c r="Z48" s="30">
        <f>COUNTIF(C48:Y48,"〇")</f>
        <v>22</v>
      </c>
      <c r="AA48" s="29">
        <f t="shared" si="0"/>
        <v>0.95652173913043481</v>
      </c>
      <c r="AB48" s="35"/>
    </row>
    <row r="49" spans="1:32" ht="16.05" customHeight="1" x14ac:dyDescent="0.45">
      <c r="A49" s="42"/>
      <c r="B49" s="13" t="s">
        <v>25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 t="s">
        <v>27</v>
      </c>
      <c r="U49" s="19"/>
      <c r="V49" s="19"/>
      <c r="W49" s="19"/>
      <c r="X49" s="6"/>
      <c r="Y49" s="6"/>
      <c r="Z49" s="27">
        <f>COUNTIF(C49:Y49,"〇")</f>
        <v>1</v>
      </c>
      <c r="AA49" s="29">
        <f t="shared" si="0"/>
        <v>4.3478260869565216E-2</v>
      </c>
      <c r="AB49" s="33"/>
    </row>
    <row r="50" spans="1:32" ht="16.05" customHeight="1" thickBot="1" x14ac:dyDescent="0.5">
      <c r="A50" s="43"/>
      <c r="B50" s="14" t="s">
        <v>26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7"/>
      <c r="Y50" s="7"/>
      <c r="Z50" s="32">
        <f>COUNTIF(C50:Y50,"〇")</f>
        <v>0</v>
      </c>
      <c r="AA50" s="29">
        <f t="shared" si="0"/>
        <v>0</v>
      </c>
      <c r="AB50" s="34"/>
      <c r="AE50" s="55"/>
      <c r="AF50" s="55"/>
    </row>
    <row r="51" spans="1:32" ht="16.05" customHeight="1" thickTop="1" x14ac:dyDescent="0.45">
      <c r="A51" s="41">
        <v>17</v>
      </c>
      <c r="B51" s="17" t="s">
        <v>24</v>
      </c>
      <c r="C51" s="23" t="s">
        <v>27</v>
      </c>
      <c r="D51" s="23" t="s">
        <v>27</v>
      </c>
      <c r="E51" s="23"/>
      <c r="F51" s="23" t="s">
        <v>27</v>
      </c>
      <c r="G51" s="23"/>
      <c r="H51" s="23"/>
      <c r="I51" s="23" t="s">
        <v>27</v>
      </c>
      <c r="J51" s="23" t="s">
        <v>27</v>
      </c>
      <c r="K51" s="23"/>
      <c r="L51" s="23" t="s">
        <v>27</v>
      </c>
      <c r="M51" s="23" t="s">
        <v>27</v>
      </c>
      <c r="N51" s="23" t="s">
        <v>27</v>
      </c>
      <c r="O51" s="23" t="s">
        <v>27</v>
      </c>
      <c r="P51" s="23" t="s">
        <v>27</v>
      </c>
      <c r="Q51" s="23"/>
      <c r="R51" s="23" t="s">
        <v>27</v>
      </c>
      <c r="S51" s="23" t="s">
        <v>27</v>
      </c>
      <c r="T51" s="23" t="s">
        <v>27</v>
      </c>
      <c r="U51" s="23" t="s">
        <v>27</v>
      </c>
      <c r="V51" s="23" t="s">
        <v>27</v>
      </c>
      <c r="W51" s="23" t="s">
        <v>27</v>
      </c>
      <c r="X51" s="10" t="s">
        <v>27</v>
      </c>
      <c r="Y51" s="10" t="s">
        <v>27</v>
      </c>
      <c r="Z51" s="30">
        <f>COUNTIF(C51:Y51,"〇")</f>
        <v>18</v>
      </c>
      <c r="AA51" s="29">
        <f t="shared" si="0"/>
        <v>0.78260869565217395</v>
      </c>
      <c r="AB51" s="35"/>
      <c r="AE51" s="55"/>
      <c r="AF51" s="55"/>
    </row>
    <row r="52" spans="1:32" ht="16.05" customHeight="1" x14ac:dyDescent="0.45">
      <c r="A52" s="42"/>
      <c r="B52" s="13" t="s">
        <v>25</v>
      </c>
      <c r="C52" s="19"/>
      <c r="D52" s="19"/>
      <c r="E52" s="19" t="s">
        <v>27</v>
      </c>
      <c r="F52" s="19"/>
      <c r="G52" s="19" t="s">
        <v>27</v>
      </c>
      <c r="H52" s="19" t="s">
        <v>27</v>
      </c>
      <c r="I52" s="19"/>
      <c r="J52" s="19"/>
      <c r="K52" s="19" t="s">
        <v>27</v>
      </c>
      <c r="L52" s="19"/>
      <c r="M52" s="19"/>
      <c r="N52" s="19"/>
      <c r="O52" s="19"/>
      <c r="P52" s="19"/>
      <c r="Q52" s="19" t="s">
        <v>27</v>
      </c>
      <c r="R52" s="19"/>
      <c r="S52" s="19"/>
      <c r="T52" s="19"/>
      <c r="U52" s="19"/>
      <c r="V52" s="19"/>
      <c r="W52" s="19"/>
      <c r="X52" s="6"/>
      <c r="Y52" s="6"/>
      <c r="Z52" s="27">
        <f>COUNTIF(C52:Y52,"〇")</f>
        <v>5</v>
      </c>
      <c r="AA52" s="29">
        <f t="shared" si="0"/>
        <v>0.21739130434782608</v>
      </c>
      <c r="AB52" s="33"/>
      <c r="AE52" s="55"/>
      <c r="AF52" s="55"/>
    </row>
    <row r="53" spans="1:32" ht="16.05" customHeight="1" thickBot="1" x14ac:dyDescent="0.5">
      <c r="A53" s="43"/>
      <c r="B53" s="14" t="s">
        <v>26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7"/>
      <c r="Y53" s="7"/>
      <c r="Z53" s="32">
        <f>COUNTIF(C53:Y53,"〇")</f>
        <v>0</v>
      </c>
      <c r="AA53" s="29">
        <f t="shared" si="0"/>
        <v>0</v>
      </c>
      <c r="AB53" s="34"/>
      <c r="AE53" s="55"/>
      <c r="AF53" s="55"/>
    </row>
    <row r="54" spans="1:32" ht="16.05" customHeight="1" thickTop="1" x14ac:dyDescent="0.45">
      <c r="A54" s="45">
        <v>18</v>
      </c>
      <c r="B54" s="15" t="s">
        <v>24</v>
      </c>
      <c r="C54" s="21" t="s">
        <v>27</v>
      </c>
      <c r="D54" s="21" t="s">
        <v>27</v>
      </c>
      <c r="E54" s="21" t="s">
        <v>27</v>
      </c>
      <c r="F54" s="21" t="s">
        <v>27</v>
      </c>
      <c r="G54" s="21" t="s">
        <v>27</v>
      </c>
      <c r="H54" s="21" t="s">
        <v>27</v>
      </c>
      <c r="I54" s="21" t="s">
        <v>27</v>
      </c>
      <c r="J54" s="21" t="s">
        <v>27</v>
      </c>
      <c r="K54" s="21" t="s">
        <v>27</v>
      </c>
      <c r="L54" s="21" t="s">
        <v>27</v>
      </c>
      <c r="M54" s="21" t="s">
        <v>27</v>
      </c>
      <c r="N54" s="21" t="s">
        <v>27</v>
      </c>
      <c r="O54" s="21" t="s">
        <v>27</v>
      </c>
      <c r="P54" s="21" t="s">
        <v>27</v>
      </c>
      <c r="Q54" s="21" t="s">
        <v>27</v>
      </c>
      <c r="R54" s="21" t="s">
        <v>27</v>
      </c>
      <c r="S54" s="21" t="s">
        <v>27</v>
      </c>
      <c r="T54" s="21"/>
      <c r="U54" s="21" t="s">
        <v>27</v>
      </c>
      <c r="V54" s="21" t="s">
        <v>27</v>
      </c>
      <c r="W54" s="21" t="s">
        <v>27</v>
      </c>
      <c r="X54" s="8" t="s">
        <v>27</v>
      </c>
      <c r="Y54" s="8" t="s">
        <v>27</v>
      </c>
      <c r="Z54" s="30">
        <f>COUNTIF(C54:Y54,"〇")</f>
        <v>22</v>
      </c>
      <c r="AA54" s="29">
        <f t="shared" si="0"/>
        <v>0.95652173913043481</v>
      </c>
      <c r="AB54" s="33"/>
      <c r="AE54" s="55"/>
      <c r="AF54" s="55"/>
    </row>
    <row r="55" spans="1:32" ht="16.05" customHeight="1" x14ac:dyDescent="0.45">
      <c r="A55" s="46"/>
      <c r="B55" s="13" t="s">
        <v>25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 t="s">
        <v>27</v>
      </c>
      <c r="U55" s="19"/>
      <c r="V55" s="19"/>
      <c r="W55" s="19"/>
      <c r="X55" s="6"/>
      <c r="Y55" s="6"/>
      <c r="Z55" s="28">
        <f>COUNTIF(C55:Y55,"〇")</f>
        <v>1</v>
      </c>
      <c r="AA55" s="29">
        <f t="shared" si="0"/>
        <v>4.3478260869565216E-2</v>
      </c>
      <c r="AB55" s="33"/>
    </row>
    <row r="56" spans="1:32" ht="16.05" customHeight="1" thickBot="1" x14ac:dyDescent="0.5">
      <c r="A56" s="47"/>
      <c r="B56" s="14" t="s">
        <v>26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7"/>
      <c r="Y56" s="7"/>
      <c r="Z56" s="32">
        <f>COUNTIF(C56:Y56,"〇")</f>
        <v>0</v>
      </c>
      <c r="AA56" s="54">
        <f t="shared" si="0"/>
        <v>0</v>
      </c>
      <c r="AB56" s="34"/>
    </row>
    <row r="57" spans="1:32" ht="18.600000000000001" thickTop="1" x14ac:dyDescent="0.45"/>
  </sheetData>
  <mergeCells count="37">
    <mergeCell ref="A1:E1"/>
    <mergeCell ref="A3:A5"/>
    <mergeCell ref="A6:A8"/>
    <mergeCell ref="A9:A11"/>
    <mergeCell ref="A12:A14"/>
    <mergeCell ref="A15:A17"/>
    <mergeCell ref="A51:A53"/>
    <mergeCell ref="A54:A56"/>
    <mergeCell ref="A21:A23"/>
    <mergeCell ref="A24:A26"/>
    <mergeCell ref="A27:A29"/>
    <mergeCell ref="A30:A32"/>
    <mergeCell ref="A33:A35"/>
    <mergeCell ref="A36:A38"/>
    <mergeCell ref="AB18:AB20"/>
    <mergeCell ref="A39:A41"/>
    <mergeCell ref="A42:A44"/>
    <mergeCell ref="A45:A47"/>
    <mergeCell ref="A48:A50"/>
    <mergeCell ref="A18:A20"/>
    <mergeCell ref="AB3:AB5"/>
    <mergeCell ref="AB6:AB8"/>
    <mergeCell ref="AB9:AB11"/>
    <mergeCell ref="AB12:AB14"/>
    <mergeCell ref="AB15:AB17"/>
    <mergeCell ref="AB54:AB56"/>
    <mergeCell ref="AB21:AB23"/>
    <mergeCell ref="AB24:AB26"/>
    <mergeCell ref="AB27:AB29"/>
    <mergeCell ref="AB30:AB32"/>
    <mergeCell ref="AB33:AB35"/>
    <mergeCell ref="AB36:AB38"/>
    <mergeCell ref="AB39:AB41"/>
    <mergeCell ref="AB42:AB44"/>
    <mergeCell ref="AB45:AB47"/>
    <mergeCell ref="AB48:AB50"/>
    <mergeCell ref="AB51:AB53"/>
  </mergeCells>
  <phoneticPr fontId="1"/>
  <pageMargins left="0.7" right="0.7" top="0.75" bottom="0.75" header="0.3" footer="0.3"/>
  <pageSetup paperSize="8" scale="7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BA0-53AD-452C-9548-8222AA4B596A}">
  <sheetPr>
    <pageSetUpPr fitToPage="1"/>
  </sheetPr>
  <dimension ref="A1:P129"/>
  <sheetViews>
    <sheetView tabSelected="1" topLeftCell="A100" zoomScale="102" workbookViewId="0">
      <pane xSplit="1" topLeftCell="B1" activePane="topRight" state="frozen"/>
      <selection pane="topRight" activeCell="J1" sqref="J1"/>
    </sheetView>
  </sheetViews>
  <sheetFormatPr defaultRowHeight="18" x14ac:dyDescent="0.45"/>
  <cols>
    <col min="1" max="1" width="7" style="1" customWidth="1"/>
    <col min="2" max="2" width="8.8984375" style="1" customWidth="1"/>
    <col min="3" max="9" width="5.69921875" style="1" customWidth="1"/>
    <col min="10" max="10" width="8.796875" style="26"/>
    <col min="11" max="11" width="10.296875" style="26" customWidth="1"/>
    <col min="12" max="12" width="32.09765625" customWidth="1"/>
  </cols>
  <sheetData>
    <row r="1" spans="1:12" x14ac:dyDescent="0.45">
      <c r="A1" s="57" t="s">
        <v>49</v>
      </c>
      <c r="B1" s="57"/>
      <c r="C1" s="57"/>
      <c r="D1" s="57"/>
      <c r="E1" s="57"/>
    </row>
    <row r="2" spans="1:12" x14ac:dyDescent="0.45">
      <c r="A2" s="3"/>
      <c r="B2" s="11"/>
      <c r="C2" s="4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" t="s">
        <v>29</v>
      </c>
      <c r="K2" s="2" t="s">
        <v>28</v>
      </c>
      <c r="L2" s="2" t="s">
        <v>23</v>
      </c>
    </row>
    <row r="3" spans="1:12" ht="16.05" customHeight="1" x14ac:dyDescent="0.45">
      <c r="A3" s="48">
        <v>1</v>
      </c>
      <c r="B3" s="12" t="s">
        <v>24</v>
      </c>
      <c r="C3" s="18"/>
      <c r="D3" s="18" t="s">
        <v>27</v>
      </c>
      <c r="E3" s="18"/>
      <c r="F3" s="18" t="s">
        <v>27</v>
      </c>
      <c r="G3" s="18" t="s">
        <v>27</v>
      </c>
      <c r="H3" s="18"/>
      <c r="I3" s="18" t="s">
        <v>27</v>
      </c>
      <c r="J3" s="27">
        <f>COUNTIF(C3:I3,"〇")</f>
        <v>4</v>
      </c>
      <c r="K3" s="29">
        <f>J3/7</f>
        <v>0.5714285714285714</v>
      </c>
      <c r="L3" s="39"/>
    </row>
    <row r="4" spans="1:12" ht="16.05" customHeight="1" x14ac:dyDescent="0.45">
      <c r="A4" s="44"/>
      <c r="B4" s="13" t="s">
        <v>25</v>
      </c>
      <c r="C4" s="19"/>
      <c r="D4" s="19"/>
      <c r="E4" s="19" t="s">
        <v>27</v>
      </c>
      <c r="F4" s="19"/>
      <c r="G4" s="19"/>
      <c r="H4" s="19" t="s">
        <v>27</v>
      </c>
      <c r="I4" s="19"/>
      <c r="J4" s="27">
        <f t="shared" ref="J4:J67" si="0">COUNTIF(C4:I4,"〇")</f>
        <v>2</v>
      </c>
      <c r="K4" s="29">
        <f t="shared" ref="K4:K67" si="1">J4/7</f>
        <v>0.2857142857142857</v>
      </c>
      <c r="L4" s="33"/>
    </row>
    <row r="5" spans="1:12" ht="16.05" customHeight="1" thickBot="1" x14ac:dyDescent="0.5">
      <c r="A5" s="49"/>
      <c r="B5" s="14" t="s">
        <v>26</v>
      </c>
      <c r="C5" s="20"/>
      <c r="D5" s="20"/>
      <c r="E5" s="20"/>
      <c r="F5" s="20"/>
      <c r="G5" s="20"/>
      <c r="H5" s="20"/>
      <c r="I5" s="20"/>
      <c r="J5" s="50">
        <f t="shared" si="0"/>
        <v>0</v>
      </c>
      <c r="K5" s="52">
        <f t="shared" si="1"/>
        <v>0</v>
      </c>
      <c r="L5" s="34"/>
    </row>
    <row r="6" spans="1:12" ht="16.05" customHeight="1" thickTop="1" x14ac:dyDescent="0.45">
      <c r="A6" s="44">
        <v>2</v>
      </c>
      <c r="B6" s="15" t="s">
        <v>24</v>
      </c>
      <c r="C6" s="21"/>
      <c r="D6" s="21" t="s">
        <v>27</v>
      </c>
      <c r="E6" s="21" t="s">
        <v>27</v>
      </c>
      <c r="F6" s="21" t="s">
        <v>27</v>
      </c>
      <c r="G6" s="21" t="s">
        <v>27</v>
      </c>
      <c r="H6" s="21" t="s">
        <v>27</v>
      </c>
      <c r="I6" s="21"/>
      <c r="J6" s="30">
        <f t="shared" si="0"/>
        <v>5</v>
      </c>
      <c r="K6" s="53">
        <f t="shared" si="1"/>
        <v>0.7142857142857143</v>
      </c>
      <c r="L6" s="40" t="s">
        <v>48</v>
      </c>
    </row>
    <row r="7" spans="1:12" ht="16.05" customHeight="1" x14ac:dyDescent="0.45">
      <c r="A7" s="44"/>
      <c r="B7" s="13" t="s">
        <v>25</v>
      </c>
      <c r="C7" s="19" t="s">
        <v>27</v>
      </c>
      <c r="D7" s="19"/>
      <c r="E7" s="19"/>
      <c r="F7" s="19"/>
      <c r="G7" s="19"/>
      <c r="H7" s="19"/>
      <c r="I7" s="19" t="s">
        <v>27</v>
      </c>
      <c r="J7" s="27">
        <f t="shared" si="0"/>
        <v>2</v>
      </c>
      <c r="K7" s="29">
        <f t="shared" si="1"/>
        <v>0.2857142857142857</v>
      </c>
      <c r="L7" s="33"/>
    </row>
    <row r="8" spans="1:12" ht="16.05" customHeight="1" thickBot="1" x14ac:dyDescent="0.5">
      <c r="A8" s="44"/>
      <c r="B8" s="16" t="s">
        <v>26</v>
      </c>
      <c r="C8" s="22"/>
      <c r="D8" s="22"/>
      <c r="E8" s="22"/>
      <c r="F8" s="22"/>
      <c r="G8" s="22"/>
      <c r="H8" s="22"/>
      <c r="I8" s="22"/>
      <c r="J8" s="50">
        <f t="shared" si="0"/>
        <v>0</v>
      </c>
      <c r="K8" s="52">
        <f t="shared" si="1"/>
        <v>0</v>
      </c>
      <c r="L8" s="34"/>
    </row>
    <row r="9" spans="1:12" ht="16.05" customHeight="1" thickTop="1" x14ac:dyDescent="0.45">
      <c r="A9" s="41">
        <v>3</v>
      </c>
      <c r="B9" s="17" t="s">
        <v>24</v>
      </c>
      <c r="C9" s="23"/>
      <c r="D9" s="23"/>
      <c r="E9" s="23"/>
      <c r="F9" s="23"/>
      <c r="G9" s="23"/>
      <c r="H9" s="23"/>
      <c r="I9" s="23"/>
      <c r="J9" s="30">
        <f t="shared" si="0"/>
        <v>0</v>
      </c>
      <c r="K9" s="53">
        <f t="shared" si="1"/>
        <v>0</v>
      </c>
      <c r="L9" s="36"/>
    </row>
    <row r="10" spans="1:12" ht="16.05" customHeight="1" x14ac:dyDescent="0.45">
      <c r="A10" s="42"/>
      <c r="B10" s="13" t="s">
        <v>25</v>
      </c>
      <c r="C10" s="19" t="s">
        <v>27</v>
      </c>
      <c r="D10" s="19" t="s">
        <v>27</v>
      </c>
      <c r="E10" s="19"/>
      <c r="F10" s="19" t="s">
        <v>27</v>
      </c>
      <c r="G10" s="19" t="s">
        <v>27</v>
      </c>
      <c r="H10" s="19" t="s">
        <v>27</v>
      </c>
      <c r="I10" s="19" t="s">
        <v>27</v>
      </c>
      <c r="J10" s="27">
        <f t="shared" si="0"/>
        <v>6</v>
      </c>
      <c r="K10" s="29">
        <f t="shared" si="1"/>
        <v>0.8571428571428571</v>
      </c>
      <c r="L10" s="33"/>
    </row>
    <row r="11" spans="1:12" ht="16.05" customHeight="1" thickBot="1" x14ac:dyDescent="0.5">
      <c r="A11" s="43"/>
      <c r="B11" s="14" t="s">
        <v>26</v>
      </c>
      <c r="C11" s="20"/>
      <c r="D11" s="20"/>
      <c r="E11" s="20" t="s">
        <v>27</v>
      </c>
      <c r="F11" s="20"/>
      <c r="G11" s="20"/>
      <c r="H11" s="20"/>
      <c r="I11" s="20"/>
      <c r="J11" s="50">
        <f t="shared" si="0"/>
        <v>1</v>
      </c>
      <c r="K11" s="54">
        <f t="shared" si="1"/>
        <v>0.14285714285714285</v>
      </c>
      <c r="L11" s="34"/>
    </row>
    <row r="12" spans="1:12" ht="16.05" customHeight="1" thickTop="1" x14ac:dyDescent="0.45">
      <c r="A12" s="44">
        <v>4</v>
      </c>
      <c r="B12" s="15" t="s">
        <v>24</v>
      </c>
      <c r="C12" s="21" t="s">
        <v>27</v>
      </c>
      <c r="D12" s="21" t="s">
        <v>27</v>
      </c>
      <c r="E12" s="21"/>
      <c r="F12" s="21" t="s">
        <v>27</v>
      </c>
      <c r="G12" s="21" t="s">
        <v>27</v>
      </c>
      <c r="H12" s="21" t="s">
        <v>27</v>
      </c>
      <c r="I12" s="21" t="s">
        <v>27</v>
      </c>
      <c r="J12" s="30">
        <f t="shared" si="0"/>
        <v>6</v>
      </c>
      <c r="K12" s="31">
        <f t="shared" si="1"/>
        <v>0.8571428571428571</v>
      </c>
      <c r="L12" s="33"/>
    </row>
    <row r="13" spans="1:12" ht="16.05" customHeight="1" x14ac:dyDescent="0.45">
      <c r="A13" s="44"/>
      <c r="B13" s="13" t="s">
        <v>25</v>
      </c>
      <c r="C13" s="19"/>
      <c r="D13" s="19"/>
      <c r="E13" s="19"/>
      <c r="F13" s="19"/>
      <c r="G13" s="19"/>
      <c r="H13" s="19"/>
      <c r="I13" s="19"/>
      <c r="J13" s="27">
        <f t="shared" si="0"/>
        <v>0</v>
      </c>
      <c r="K13" s="29">
        <f t="shared" si="1"/>
        <v>0</v>
      </c>
      <c r="L13" s="33"/>
    </row>
    <row r="14" spans="1:12" ht="16.05" customHeight="1" thickBot="1" x14ac:dyDescent="0.5">
      <c r="A14" s="44"/>
      <c r="B14" s="16" t="s">
        <v>26</v>
      </c>
      <c r="C14" s="22"/>
      <c r="D14" s="22"/>
      <c r="E14" s="22" t="s">
        <v>27</v>
      </c>
      <c r="F14" s="22"/>
      <c r="G14" s="22"/>
      <c r="H14" s="22"/>
      <c r="I14" s="22"/>
      <c r="J14" s="28">
        <f t="shared" si="0"/>
        <v>1</v>
      </c>
      <c r="K14" s="52">
        <f t="shared" si="1"/>
        <v>0.14285714285714285</v>
      </c>
      <c r="L14" s="33"/>
    </row>
    <row r="15" spans="1:12" ht="16.05" customHeight="1" thickTop="1" x14ac:dyDescent="0.45">
      <c r="A15" s="41">
        <v>5</v>
      </c>
      <c r="B15" s="17" t="s">
        <v>24</v>
      </c>
      <c r="C15" s="23" t="s">
        <v>27</v>
      </c>
      <c r="D15" s="23" t="s">
        <v>27</v>
      </c>
      <c r="E15" s="23"/>
      <c r="F15" s="23" t="s">
        <v>27</v>
      </c>
      <c r="G15" s="23" t="s">
        <v>27</v>
      </c>
      <c r="H15" s="23" t="s">
        <v>27</v>
      </c>
      <c r="I15" s="23"/>
      <c r="J15" s="51">
        <f t="shared" si="0"/>
        <v>5</v>
      </c>
      <c r="K15" s="53">
        <f t="shared" si="1"/>
        <v>0.7142857142857143</v>
      </c>
      <c r="L15" s="36"/>
    </row>
    <row r="16" spans="1:12" ht="16.05" customHeight="1" x14ac:dyDescent="0.45">
      <c r="A16" s="42"/>
      <c r="B16" s="13" t="s">
        <v>25</v>
      </c>
      <c r="C16" s="19"/>
      <c r="D16" s="19"/>
      <c r="E16" s="19"/>
      <c r="F16" s="19"/>
      <c r="G16" s="19"/>
      <c r="H16" s="19"/>
      <c r="I16" s="19" t="s">
        <v>27</v>
      </c>
      <c r="J16" s="27">
        <f t="shared" si="0"/>
        <v>1</v>
      </c>
      <c r="K16" s="29">
        <f t="shared" si="1"/>
        <v>0.14285714285714285</v>
      </c>
      <c r="L16" s="37"/>
    </row>
    <row r="17" spans="1:12" ht="16.05" customHeight="1" thickBot="1" x14ac:dyDescent="0.5">
      <c r="A17" s="43"/>
      <c r="B17" s="14" t="s">
        <v>26</v>
      </c>
      <c r="C17" s="20"/>
      <c r="D17" s="20"/>
      <c r="E17" s="20" t="s">
        <v>27</v>
      </c>
      <c r="F17" s="20"/>
      <c r="G17" s="20"/>
      <c r="H17" s="20"/>
      <c r="I17" s="20"/>
      <c r="J17" s="28">
        <f t="shared" si="0"/>
        <v>1</v>
      </c>
      <c r="K17" s="54">
        <f t="shared" si="1"/>
        <v>0.14285714285714285</v>
      </c>
      <c r="L17" s="38"/>
    </row>
    <row r="18" spans="1:12" ht="16.05" customHeight="1" thickTop="1" x14ac:dyDescent="0.45">
      <c r="A18" s="44">
        <v>6</v>
      </c>
      <c r="B18" s="15" t="s">
        <v>24</v>
      </c>
      <c r="C18" s="21" t="s">
        <v>27</v>
      </c>
      <c r="D18" s="21" t="s">
        <v>27</v>
      </c>
      <c r="E18" s="21" t="s">
        <v>27</v>
      </c>
      <c r="F18" s="21" t="s">
        <v>27</v>
      </c>
      <c r="G18" s="21"/>
      <c r="H18" s="21" t="s">
        <v>27</v>
      </c>
      <c r="I18" s="21" t="s">
        <v>27</v>
      </c>
      <c r="J18" s="51">
        <f t="shared" si="0"/>
        <v>6</v>
      </c>
      <c r="K18" s="31">
        <f t="shared" si="1"/>
        <v>0.8571428571428571</v>
      </c>
      <c r="L18" s="35"/>
    </row>
    <row r="19" spans="1:12" ht="16.05" customHeight="1" x14ac:dyDescent="0.45">
      <c r="A19" s="44"/>
      <c r="B19" s="13" t="s">
        <v>25</v>
      </c>
      <c r="C19" s="19"/>
      <c r="D19" s="19"/>
      <c r="E19" s="19"/>
      <c r="F19" s="19"/>
      <c r="G19" s="19"/>
      <c r="H19" s="19"/>
      <c r="I19" s="19"/>
      <c r="J19" s="27">
        <f t="shared" si="0"/>
        <v>0</v>
      </c>
      <c r="K19" s="29">
        <f t="shared" si="1"/>
        <v>0</v>
      </c>
      <c r="L19" s="33"/>
    </row>
    <row r="20" spans="1:12" ht="16.05" customHeight="1" thickBot="1" x14ac:dyDescent="0.5">
      <c r="A20" s="44"/>
      <c r="B20" s="16" t="s">
        <v>26</v>
      </c>
      <c r="C20" s="22"/>
      <c r="D20" s="22"/>
      <c r="E20" s="22"/>
      <c r="F20" s="22"/>
      <c r="G20" s="22"/>
      <c r="H20" s="22"/>
      <c r="I20" s="22"/>
      <c r="J20" s="28">
        <f t="shared" si="0"/>
        <v>0</v>
      </c>
      <c r="K20" s="29">
        <f t="shared" si="1"/>
        <v>0</v>
      </c>
      <c r="L20" s="34"/>
    </row>
    <row r="21" spans="1:12" ht="16.05" customHeight="1" thickTop="1" x14ac:dyDescent="0.45">
      <c r="A21" s="41">
        <v>7</v>
      </c>
      <c r="B21" s="17" t="s">
        <v>24</v>
      </c>
      <c r="C21" s="23" t="s">
        <v>27</v>
      </c>
      <c r="D21" s="23"/>
      <c r="E21" s="23"/>
      <c r="F21" s="23" t="s">
        <v>27</v>
      </c>
      <c r="G21" s="23"/>
      <c r="H21" s="23"/>
      <c r="I21" s="23" t="s">
        <v>27</v>
      </c>
      <c r="J21" s="51">
        <f t="shared" si="0"/>
        <v>3</v>
      </c>
      <c r="K21" s="29">
        <f t="shared" si="1"/>
        <v>0.42857142857142855</v>
      </c>
      <c r="L21" s="35"/>
    </row>
    <row r="22" spans="1:12" ht="16.05" customHeight="1" x14ac:dyDescent="0.45">
      <c r="A22" s="42"/>
      <c r="B22" s="13" t="s">
        <v>25</v>
      </c>
      <c r="C22" s="19"/>
      <c r="D22" s="19" t="s">
        <v>27</v>
      </c>
      <c r="E22" s="19" t="s">
        <v>27</v>
      </c>
      <c r="F22" s="19"/>
      <c r="G22" s="19" t="s">
        <v>27</v>
      </c>
      <c r="H22" s="19" t="s">
        <v>27</v>
      </c>
      <c r="I22" s="19"/>
      <c r="J22" s="27">
        <f t="shared" si="0"/>
        <v>4</v>
      </c>
      <c r="K22" s="29">
        <f t="shared" si="1"/>
        <v>0.5714285714285714</v>
      </c>
      <c r="L22" s="33"/>
    </row>
    <row r="23" spans="1:12" ht="16.05" customHeight="1" thickBot="1" x14ac:dyDescent="0.5">
      <c r="A23" s="43"/>
      <c r="B23" s="14" t="s">
        <v>26</v>
      </c>
      <c r="C23" s="20"/>
      <c r="D23" s="20"/>
      <c r="E23" s="20"/>
      <c r="F23" s="20"/>
      <c r="G23" s="20"/>
      <c r="H23" s="20"/>
      <c r="I23" s="20"/>
      <c r="J23" s="50">
        <f t="shared" si="0"/>
        <v>0</v>
      </c>
      <c r="K23" s="52">
        <f t="shared" si="1"/>
        <v>0</v>
      </c>
      <c r="L23" s="34"/>
    </row>
    <row r="24" spans="1:12" ht="16.05" customHeight="1" thickTop="1" x14ac:dyDescent="0.45">
      <c r="A24" s="44">
        <v>8</v>
      </c>
      <c r="B24" s="15" t="s">
        <v>24</v>
      </c>
      <c r="C24" s="21" t="s">
        <v>27</v>
      </c>
      <c r="D24" s="21" t="s">
        <v>27</v>
      </c>
      <c r="E24" s="21" t="s">
        <v>27</v>
      </c>
      <c r="F24" s="21" t="s">
        <v>27</v>
      </c>
      <c r="G24" s="21" t="s">
        <v>27</v>
      </c>
      <c r="H24" s="21" t="s">
        <v>27</v>
      </c>
      <c r="I24" s="21" t="s">
        <v>27</v>
      </c>
      <c r="J24" s="30">
        <f t="shared" si="0"/>
        <v>7</v>
      </c>
      <c r="K24" s="53">
        <f t="shared" si="1"/>
        <v>1</v>
      </c>
      <c r="L24" s="35"/>
    </row>
    <row r="25" spans="1:12" ht="16.05" customHeight="1" x14ac:dyDescent="0.45">
      <c r="A25" s="44"/>
      <c r="B25" s="13" t="s">
        <v>25</v>
      </c>
      <c r="C25" s="19"/>
      <c r="D25" s="19"/>
      <c r="E25" s="19"/>
      <c r="F25" s="19"/>
      <c r="G25" s="19"/>
      <c r="H25" s="19"/>
      <c r="I25" s="19"/>
      <c r="J25" s="27">
        <f t="shared" si="0"/>
        <v>0</v>
      </c>
      <c r="K25" s="29">
        <f t="shared" si="1"/>
        <v>0</v>
      </c>
      <c r="L25" s="33"/>
    </row>
    <row r="26" spans="1:12" ht="16.05" customHeight="1" thickBot="1" x14ac:dyDescent="0.5">
      <c r="A26" s="44"/>
      <c r="B26" s="16" t="s">
        <v>26</v>
      </c>
      <c r="C26" s="22"/>
      <c r="D26" s="22"/>
      <c r="E26" s="22"/>
      <c r="F26" s="22"/>
      <c r="G26" s="22"/>
      <c r="H26" s="22"/>
      <c r="I26" s="22"/>
      <c r="J26" s="50">
        <f t="shared" si="0"/>
        <v>0</v>
      </c>
      <c r="K26" s="29">
        <f t="shared" si="1"/>
        <v>0</v>
      </c>
      <c r="L26" s="34"/>
    </row>
    <row r="27" spans="1:12" ht="16.05" customHeight="1" thickTop="1" x14ac:dyDescent="0.45">
      <c r="A27" s="41">
        <v>9</v>
      </c>
      <c r="B27" s="17" t="s">
        <v>24</v>
      </c>
      <c r="C27" s="23"/>
      <c r="D27" s="23" t="s">
        <v>27</v>
      </c>
      <c r="E27" s="23" t="s">
        <v>27</v>
      </c>
      <c r="F27" s="23" t="s">
        <v>27</v>
      </c>
      <c r="G27" s="23"/>
      <c r="H27" s="23"/>
      <c r="I27" s="23" t="s">
        <v>27</v>
      </c>
      <c r="J27" s="30">
        <f t="shared" si="0"/>
        <v>4</v>
      </c>
      <c r="K27" s="29">
        <f t="shared" si="1"/>
        <v>0.5714285714285714</v>
      </c>
      <c r="L27" s="36"/>
    </row>
    <row r="28" spans="1:12" ht="16.05" customHeight="1" x14ac:dyDescent="0.45">
      <c r="A28" s="42"/>
      <c r="B28" s="13" t="s">
        <v>25</v>
      </c>
      <c r="C28" s="19" t="s">
        <v>27</v>
      </c>
      <c r="D28" s="19"/>
      <c r="E28" s="19"/>
      <c r="F28" s="19"/>
      <c r="G28" s="19" t="s">
        <v>27</v>
      </c>
      <c r="H28" s="19" t="s">
        <v>27</v>
      </c>
      <c r="I28" s="19"/>
      <c r="J28" s="27">
        <f t="shared" si="0"/>
        <v>3</v>
      </c>
      <c r="K28" s="29">
        <f t="shared" si="1"/>
        <v>0.42857142857142855</v>
      </c>
      <c r="L28" s="37"/>
    </row>
    <row r="29" spans="1:12" ht="16.05" customHeight="1" thickBot="1" x14ac:dyDescent="0.5">
      <c r="A29" s="43"/>
      <c r="B29" s="14" t="s">
        <v>26</v>
      </c>
      <c r="C29" s="20"/>
      <c r="D29" s="20"/>
      <c r="E29" s="20"/>
      <c r="F29" s="20"/>
      <c r="G29" s="20"/>
      <c r="H29" s="20"/>
      <c r="I29" s="20"/>
      <c r="J29" s="28">
        <f t="shared" si="0"/>
        <v>0</v>
      </c>
      <c r="K29" s="52">
        <f t="shared" si="1"/>
        <v>0</v>
      </c>
      <c r="L29" s="38"/>
    </row>
    <row r="30" spans="1:12" ht="16.05" customHeight="1" thickTop="1" x14ac:dyDescent="0.45">
      <c r="A30" s="44">
        <v>10</v>
      </c>
      <c r="B30" s="15" t="s">
        <v>24</v>
      </c>
      <c r="C30" s="21"/>
      <c r="D30" s="21"/>
      <c r="E30" s="21"/>
      <c r="F30" s="21" t="s">
        <v>27</v>
      </c>
      <c r="G30" s="21" t="s">
        <v>27</v>
      </c>
      <c r="H30" s="21"/>
      <c r="I30" s="21" t="s">
        <v>27</v>
      </c>
      <c r="J30" s="51">
        <f t="shared" si="0"/>
        <v>3</v>
      </c>
      <c r="K30" s="53">
        <f t="shared" si="1"/>
        <v>0.42857142857142855</v>
      </c>
      <c r="L30" s="35"/>
    </row>
    <row r="31" spans="1:12" ht="16.05" customHeight="1" x14ac:dyDescent="0.45">
      <c r="A31" s="44"/>
      <c r="B31" s="13" t="s">
        <v>25</v>
      </c>
      <c r="C31" s="19" t="s">
        <v>27</v>
      </c>
      <c r="D31" s="19"/>
      <c r="E31" s="19"/>
      <c r="F31" s="19"/>
      <c r="G31" s="19"/>
      <c r="H31" s="19" t="s">
        <v>27</v>
      </c>
      <c r="I31" s="19"/>
      <c r="J31" s="27">
        <f t="shared" si="0"/>
        <v>2</v>
      </c>
      <c r="K31" s="29">
        <f t="shared" si="1"/>
        <v>0.2857142857142857</v>
      </c>
      <c r="L31" s="33"/>
    </row>
    <row r="32" spans="1:12" ht="16.05" customHeight="1" thickBot="1" x14ac:dyDescent="0.5">
      <c r="A32" s="44"/>
      <c r="B32" s="16" t="s">
        <v>26</v>
      </c>
      <c r="C32" s="22"/>
      <c r="D32" s="22" t="s">
        <v>27</v>
      </c>
      <c r="E32" s="22" t="s">
        <v>27</v>
      </c>
      <c r="F32" s="22"/>
      <c r="G32" s="22"/>
      <c r="H32" s="22"/>
      <c r="I32" s="22"/>
      <c r="J32" s="28">
        <f t="shared" si="0"/>
        <v>2</v>
      </c>
      <c r="K32" s="52">
        <f t="shared" si="1"/>
        <v>0.2857142857142857</v>
      </c>
      <c r="L32" s="34"/>
    </row>
    <row r="33" spans="1:13" ht="16.05" customHeight="1" thickTop="1" x14ac:dyDescent="0.45">
      <c r="A33" s="41">
        <v>11</v>
      </c>
      <c r="B33" s="17" t="s">
        <v>24</v>
      </c>
      <c r="C33" s="23" t="s">
        <v>27</v>
      </c>
      <c r="D33" s="23" t="s">
        <v>27</v>
      </c>
      <c r="E33" s="23" t="s">
        <v>27</v>
      </c>
      <c r="F33" s="23" t="s">
        <v>27</v>
      </c>
      <c r="G33" s="23" t="s">
        <v>27</v>
      </c>
      <c r="H33" s="23" t="s">
        <v>27</v>
      </c>
      <c r="I33" s="23" t="s">
        <v>27</v>
      </c>
      <c r="J33" s="51">
        <f t="shared" si="0"/>
        <v>7</v>
      </c>
      <c r="K33" s="53">
        <f t="shared" si="1"/>
        <v>1</v>
      </c>
      <c r="L33" s="35"/>
    </row>
    <row r="34" spans="1:13" ht="16.05" customHeight="1" x14ac:dyDescent="0.45">
      <c r="A34" s="42"/>
      <c r="B34" s="13" t="s">
        <v>25</v>
      </c>
      <c r="C34" s="19"/>
      <c r="D34" s="19"/>
      <c r="E34" s="19"/>
      <c r="F34" s="19"/>
      <c r="G34" s="19"/>
      <c r="H34" s="19"/>
      <c r="I34" s="19"/>
      <c r="J34" s="27">
        <f t="shared" si="0"/>
        <v>0</v>
      </c>
      <c r="K34" s="29">
        <f t="shared" si="1"/>
        <v>0</v>
      </c>
      <c r="L34" s="33"/>
    </row>
    <row r="35" spans="1:13" ht="16.05" customHeight="1" thickBot="1" x14ac:dyDescent="0.5">
      <c r="A35" s="43"/>
      <c r="B35" s="14" t="s">
        <v>26</v>
      </c>
      <c r="C35" s="20"/>
      <c r="D35" s="20"/>
      <c r="E35" s="20"/>
      <c r="F35" s="20"/>
      <c r="G35" s="20"/>
      <c r="H35" s="20"/>
      <c r="I35" s="20"/>
      <c r="J35" s="50">
        <f t="shared" si="0"/>
        <v>0</v>
      </c>
      <c r="K35" s="52">
        <f t="shared" si="1"/>
        <v>0</v>
      </c>
      <c r="L35" s="34"/>
    </row>
    <row r="36" spans="1:13" ht="16.05" customHeight="1" thickTop="1" x14ac:dyDescent="0.45">
      <c r="A36" s="44">
        <v>12</v>
      </c>
      <c r="B36" s="15" t="s">
        <v>24</v>
      </c>
      <c r="C36" s="21" t="s">
        <v>27</v>
      </c>
      <c r="D36" s="21" t="s">
        <v>27</v>
      </c>
      <c r="E36" s="21" t="s">
        <v>27</v>
      </c>
      <c r="F36" s="21" t="s">
        <v>27</v>
      </c>
      <c r="G36" s="21"/>
      <c r="H36" s="21" t="s">
        <v>27</v>
      </c>
      <c r="I36" s="21"/>
      <c r="J36" s="30">
        <f t="shared" si="0"/>
        <v>5</v>
      </c>
      <c r="K36" s="53">
        <f t="shared" si="1"/>
        <v>0.7142857142857143</v>
      </c>
      <c r="L36" s="35"/>
    </row>
    <row r="37" spans="1:13" ht="16.05" customHeight="1" x14ac:dyDescent="0.45">
      <c r="A37" s="44"/>
      <c r="B37" s="13" t="s">
        <v>25</v>
      </c>
      <c r="C37" s="19"/>
      <c r="D37" s="19"/>
      <c r="E37" s="19"/>
      <c r="F37" s="19"/>
      <c r="G37" s="19" t="s">
        <v>27</v>
      </c>
      <c r="H37" s="19"/>
      <c r="I37" s="19" t="s">
        <v>27</v>
      </c>
      <c r="J37" s="27">
        <f t="shared" si="0"/>
        <v>2</v>
      </c>
      <c r="K37" s="29">
        <f t="shared" si="1"/>
        <v>0.2857142857142857</v>
      </c>
      <c r="L37" s="33"/>
    </row>
    <row r="38" spans="1:13" ht="16.05" customHeight="1" thickBot="1" x14ac:dyDescent="0.5">
      <c r="A38" s="44"/>
      <c r="B38" s="16" t="s">
        <v>26</v>
      </c>
      <c r="C38" s="22"/>
      <c r="D38" s="22"/>
      <c r="E38" s="22"/>
      <c r="F38" s="22"/>
      <c r="G38" s="22"/>
      <c r="H38" s="22"/>
      <c r="I38" s="22"/>
      <c r="J38" s="28">
        <f t="shared" si="0"/>
        <v>0</v>
      </c>
      <c r="K38" s="52">
        <f t="shared" si="1"/>
        <v>0</v>
      </c>
      <c r="L38" s="34"/>
    </row>
    <row r="39" spans="1:13" ht="16.05" customHeight="1" thickTop="1" x14ac:dyDescent="0.45">
      <c r="A39" s="41">
        <v>13</v>
      </c>
      <c r="B39" s="17" t="s">
        <v>24</v>
      </c>
      <c r="C39" s="23"/>
      <c r="D39" s="23" t="s">
        <v>27</v>
      </c>
      <c r="E39" s="23"/>
      <c r="F39" s="23" t="s">
        <v>27</v>
      </c>
      <c r="G39" s="23" t="s">
        <v>27</v>
      </c>
      <c r="H39" s="23" t="s">
        <v>27</v>
      </c>
      <c r="I39" s="23"/>
      <c r="J39" s="51">
        <f t="shared" si="0"/>
        <v>4</v>
      </c>
      <c r="K39" s="53">
        <f t="shared" si="1"/>
        <v>0.5714285714285714</v>
      </c>
      <c r="L39" s="35"/>
    </row>
    <row r="40" spans="1:13" ht="16.05" customHeight="1" x14ac:dyDescent="0.45">
      <c r="A40" s="42"/>
      <c r="B40" s="13" t="s">
        <v>25</v>
      </c>
      <c r="C40" s="19" t="s">
        <v>27</v>
      </c>
      <c r="D40" s="19"/>
      <c r="E40" s="19" t="s">
        <v>27</v>
      </c>
      <c r="F40" s="19"/>
      <c r="G40" s="19"/>
      <c r="H40" s="19"/>
      <c r="I40" s="19" t="s">
        <v>27</v>
      </c>
      <c r="J40" s="27">
        <f t="shared" si="0"/>
        <v>3</v>
      </c>
      <c r="K40" s="29">
        <f t="shared" si="1"/>
        <v>0.42857142857142855</v>
      </c>
      <c r="L40" s="33"/>
    </row>
    <row r="41" spans="1:13" ht="16.05" customHeight="1" thickBot="1" x14ac:dyDescent="0.5">
      <c r="A41" s="43"/>
      <c r="B41" s="14" t="s">
        <v>26</v>
      </c>
      <c r="C41" s="20"/>
      <c r="D41" s="20"/>
      <c r="E41" s="20"/>
      <c r="F41" s="20"/>
      <c r="G41" s="20"/>
      <c r="H41" s="20"/>
      <c r="I41" s="20"/>
      <c r="J41" s="28">
        <f t="shared" si="0"/>
        <v>0</v>
      </c>
      <c r="K41" s="52">
        <f t="shared" si="1"/>
        <v>0</v>
      </c>
      <c r="L41" s="34"/>
    </row>
    <row r="42" spans="1:13" ht="16.05" customHeight="1" thickTop="1" x14ac:dyDescent="0.45">
      <c r="A42" s="41">
        <v>14</v>
      </c>
      <c r="B42" s="17" t="s">
        <v>24</v>
      </c>
      <c r="C42" s="23" t="s">
        <v>27</v>
      </c>
      <c r="D42" s="23" t="s">
        <v>27</v>
      </c>
      <c r="E42" s="23" t="s">
        <v>27</v>
      </c>
      <c r="F42" s="23" t="s">
        <v>27</v>
      </c>
      <c r="G42" s="23" t="s">
        <v>27</v>
      </c>
      <c r="H42" s="23"/>
      <c r="I42" s="23"/>
      <c r="J42" s="51">
        <f t="shared" si="0"/>
        <v>5</v>
      </c>
      <c r="K42" s="53">
        <f t="shared" si="1"/>
        <v>0.7142857142857143</v>
      </c>
      <c r="L42" s="36"/>
    </row>
    <row r="43" spans="1:13" ht="16.05" customHeight="1" x14ac:dyDescent="0.45">
      <c r="A43" s="42"/>
      <c r="B43" s="13" t="s">
        <v>25</v>
      </c>
      <c r="C43" s="19"/>
      <c r="D43" s="19"/>
      <c r="E43" s="19"/>
      <c r="F43" s="19"/>
      <c r="G43" s="19"/>
      <c r="H43" s="19" t="s">
        <v>27</v>
      </c>
      <c r="I43" s="19" t="s">
        <v>27</v>
      </c>
      <c r="J43" s="27">
        <f t="shared" si="0"/>
        <v>2</v>
      </c>
      <c r="K43" s="29">
        <f t="shared" si="1"/>
        <v>0.2857142857142857</v>
      </c>
      <c r="L43" s="37"/>
    </row>
    <row r="44" spans="1:13" ht="16.05" customHeight="1" thickBot="1" x14ac:dyDescent="0.5">
      <c r="A44" s="43"/>
      <c r="B44" s="14" t="s">
        <v>26</v>
      </c>
      <c r="C44" s="20"/>
      <c r="D44" s="20"/>
      <c r="E44" s="20"/>
      <c r="F44" s="20"/>
      <c r="G44" s="20"/>
      <c r="H44" s="20"/>
      <c r="I44" s="20"/>
      <c r="J44" s="50">
        <f t="shared" si="0"/>
        <v>0</v>
      </c>
      <c r="K44" s="52">
        <f t="shared" si="1"/>
        <v>0</v>
      </c>
      <c r="L44" s="38"/>
    </row>
    <row r="45" spans="1:13" ht="16.05" customHeight="1" thickTop="1" x14ac:dyDescent="0.45">
      <c r="A45" s="41">
        <v>15</v>
      </c>
      <c r="B45" s="17" t="s">
        <v>24</v>
      </c>
      <c r="C45" s="23" t="s">
        <v>27</v>
      </c>
      <c r="D45" s="23" t="s">
        <v>27</v>
      </c>
      <c r="E45" s="23" t="s">
        <v>27</v>
      </c>
      <c r="F45" s="23" t="s">
        <v>27</v>
      </c>
      <c r="G45" s="23" t="s">
        <v>27</v>
      </c>
      <c r="H45" s="23" t="s">
        <v>27</v>
      </c>
      <c r="I45" s="23" t="s">
        <v>27</v>
      </c>
      <c r="J45" s="30">
        <f t="shared" si="0"/>
        <v>7</v>
      </c>
      <c r="K45" s="53">
        <f t="shared" si="1"/>
        <v>1</v>
      </c>
      <c r="L45" s="35"/>
    </row>
    <row r="46" spans="1:13" ht="16.05" customHeight="1" x14ac:dyDescent="0.45">
      <c r="A46" s="42"/>
      <c r="B46" s="13" t="s">
        <v>25</v>
      </c>
      <c r="C46" s="19"/>
      <c r="D46" s="19"/>
      <c r="E46" s="19"/>
      <c r="F46" s="19"/>
      <c r="G46" s="19"/>
      <c r="H46" s="19"/>
      <c r="I46" s="19"/>
      <c r="J46" s="27">
        <f t="shared" si="0"/>
        <v>0</v>
      </c>
      <c r="K46" s="29">
        <f t="shared" si="1"/>
        <v>0</v>
      </c>
      <c r="L46" s="33"/>
      <c r="M46" s="56"/>
    </row>
    <row r="47" spans="1:13" ht="16.05" customHeight="1" thickBot="1" x14ac:dyDescent="0.5">
      <c r="A47" s="43"/>
      <c r="B47" s="14" t="s">
        <v>26</v>
      </c>
      <c r="C47" s="20"/>
      <c r="D47" s="20"/>
      <c r="E47" s="20"/>
      <c r="F47" s="20"/>
      <c r="G47" s="20"/>
      <c r="H47" s="20"/>
      <c r="I47" s="20"/>
      <c r="J47" s="28">
        <f t="shared" si="0"/>
        <v>0</v>
      </c>
      <c r="K47" s="29">
        <f t="shared" si="1"/>
        <v>0</v>
      </c>
      <c r="L47" s="34"/>
    </row>
    <row r="48" spans="1:13" ht="16.05" customHeight="1" thickTop="1" x14ac:dyDescent="0.45">
      <c r="A48" s="41">
        <v>16</v>
      </c>
      <c r="B48" s="17" t="s">
        <v>24</v>
      </c>
      <c r="C48" s="23" t="s">
        <v>27</v>
      </c>
      <c r="D48" s="23" t="s">
        <v>27</v>
      </c>
      <c r="E48" s="23"/>
      <c r="F48" s="23" t="s">
        <v>27</v>
      </c>
      <c r="G48" s="23" t="s">
        <v>27</v>
      </c>
      <c r="H48" s="23" t="s">
        <v>27</v>
      </c>
      <c r="I48" s="23" t="s">
        <v>27</v>
      </c>
      <c r="J48" s="51">
        <f t="shared" si="0"/>
        <v>6</v>
      </c>
      <c r="K48" s="29">
        <f t="shared" si="1"/>
        <v>0.8571428571428571</v>
      </c>
      <c r="L48" s="36" t="s">
        <v>47</v>
      </c>
    </row>
    <row r="49" spans="1:16" ht="16.05" customHeight="1" x14ac:dyDescent="0.45">
      <c r="A49" s="42"/>
      <c r="B49" s="13" t="s">
        <v>25</v>
      </c>
      <c r="C49" s="19"/>
      <c r="D49" s="19"/>
      <c r="E49" s="19" t="s">
        <v>27</v>
      </c>
      <c r="F49" s="19"/>
      <c r="G49" s="19"/>
      <c r="H49" s="19"/>
      <c r="I49" s="19"/>
      <c r="J49" s="27">
        <f t="shared" si="0"/>
        <v>1</v>
      </c>
      <c r="K49" s="29">
        <f t="shared" si="1"/>
        <v>0.14285714285714285</v>
      </c>
      <c r="L49" s="37"/>
    </row>
    <row r="50" spans="1:16" ht="16.05" customHeight="1" thickBot="1" x14ac:dyDescent="0.5">
      <c r="A50" s="43"/>
      <c r="B50" s="14" t="s">
        <v>26</v>
      </c>
      <c r="C50" s="20"/>
      <c r="D50" s="20"/>
      <c r="E50" s="20"/>
      <c r="F50" s="20"/>
      <c r="G50" s="20"/>
      <c r="H50" s="20"/>
      <c r="I50" s="20"/>
      <c r="J50" s="28">
        <f t="shared" si="0"/>
        <v>0</v>
      </c>
      <c r="K50" s="52">
        <f t="shared" si="1"/>
        <v>0</v>
      </c>
      <c r="L50" s="38"/>
    </row>
    <row r="51" spans="1:16" ht="16.05" customHeight="1" thickTop="1" x14ac:dyDescent="0.45">
      <c r="A51" s="41">
        <v>17</v>
      </c>
      <c r="B51" s="17" t="s">
        <v>24</v>
      </c>
      <c r="C51" s="23" t="s">
        <v>27</v>
      </c>
      <c r="D51" s="23" t="s">
        <v>27</v>
      </c>
      <c r="E51" s="23" t="s">
        <v>27</v>
      </c>
      <c r="F51" s="23" t="s">
        <v>27</v>
      </c>
      <c r="G51" s="23" t="s">
        <v>27</v>
      </c>
      <c r="H51" s="23" t="s">
        <v>27</v>
      </c>
      <c r="I51" s="23" t="s">
        <v>27</v>
      </c>
      <c r="J51" s="51">
        <f t="shared" si="0"/>
        <v>7</v>
      </c>
      <c r="K51" s="53">
        <f t="shared" si="1"/>
        <v>1</v>
      </c>
      <c r="L51" s="35"/>
    </row>
    <row r="52" spans="1:16" ht="16.05" customHeight="1" x14ac:dyDescent="0.45">
      <c r="A52" s="42"/>
      <c r="B52" s="13" t="s">
        <v>25</v>
      </c>
      <c r="C52" s="19"/>
      <c r="D52" s="19"/>
      <c r="E52" s="19"/>
      <c r="F52" s="19"/>
      <c r="G52" s="19"/>
      <c r="H52" s="19"/>
      <c r="I52" s="19"/>
      <c r="J52" s="27">
        <f t="shared" si="0"/>
        <v>0</v>
      </c>
      <c r="K52" s="29">
        <f t="shared" si="1"/>
        <v>0</v>
      </c>
      <c r="L52" s="33"/>
      <c r="P52" s="55"/>
    </row>
    <row r="53" spans="1:16" ht="16.05" customHeight="1" thickBot="1" x14ac:dyDescent="0.5">
      <c r="A53" s="43"/>
      <c r="B53" s="14" t="s">
        <v>26</v>
      </c>
      <c r="C53" s="20"/>
      <c r="D53" s="20"/>
      <c r="E53" s="20"/>
      <c r="F53" s="20"/>
      <c r="G53" s="20"/>
      <c r="H53" s="20"/>
      <c r="I53" s="20"/>
      <c r="J53" s="28">
        <f t="shared" si="0"/>
        <v>0</v>
      </c>
      <c r="K53" s="52">
        <f t="shared" si="1"/>
        <v>0</v>
      </c>
      <c r="L53" s="34"/>
    </row>
    <row r="54" spans="1:16" ht="16.05" customHeight="1" thickTop="1" x14ac:dyDescent="0.45">
      <c r="A54" s="45">
        <v>18</v>
      </c>
      <c r="B54" s="15" t="s">
        <v>24</v>
      </c>
      <c r="C54" s="21" t="s">
        <v>27</v>
      </c>
      <c r="D54" s="21"/>
      <c r="E54" s="21" t="s">
        <v>27</v>
      </c>
      <c r="F54" s="21" t="s">
        <v>27</v>
      </c>
      <c r="G54" s="21" t="s">
        <v>27</v>
      </c>
      <c r="H54" s="21" t="s">
        <v>27</v>
      </c>
      <c r="I54" s="21" t="s">
        <v>27</v>
      </c>
      <c r="J54" s="51">
        <f t="shared" si="0"/>
        <v>6</v>
      </c>
      <c r="K54" s="53">
        <f t="shared" si="1"/>
        <v>0.8571428571428571</v>
      </c>
      <c r="L54" s="33"/>
    </row>
    <row r="55" spans="1:16" ht="16.05" customHeight="1" x14ac:dyDescent="0.45">
      <c r="A55" s="46"/>
      <c r="B55" s="13" t="s">
        <v>25</v>
      </c>
      <c r="C55" s="19"/>
      <c r="D55" s="19" t="s">
        <v>27</v>
      </c>
      <c r="E55" s="19"/>
      <c r="F55" s="19"/>
      <c r="G55" s="19"/>
      <c r="H55" s="19"/>
      <c r="I55" s="19"/>
      <c r="J55" s="27">
        <f t="shared" si="0"/>
        <v>1</v>
      </c>
      <c r="K55" s="29">
        <f t="shared" si="1"/>
        <v>0.14285714285714285</v>
      </c>
      <c r="L55" s="33"/>
    </row>
    <row r="56" spans="1:16" ht="16.05" customHeight="1" thickBot="1" x14ac:dyDescent="0.5">
      <c r="A56" s="47"/>
      <c r="B56" s="14" t="s">
        <v>26</v>
      </c>
      <c r="C56" s="20"/>
      <c r="D56" s="20"/>
      <c r="E56" s="20"/>
      <c r="F56" s="20"/>
      <c r="G56" s="20"/>
      <c r="H56" s="20"/>
      <c r="I56" s="20"/>
      <c r="J56" s="28">
        <f t="shared" si="0"/>
        <v>0</v>
      </c>
      <c r="K56" s="52">
        <f t="shared" si="1"/>
        <v>0</v>
      </c>
      <c r="L56" s="34"/>
    </row>
    <row r="57" spans="1:16" ht="18.600000000000001" thickTop="1" x14ac:dyDescent="0.45">
      <c r="A57" s="48">
        <v>19</v>
      </c>
      <c r="B57" s="12" t="s">
        <v>24</v>
      </c>
      <c r="C57" s="18" t="s">
        <v>27</v>
      </c>
      <c r="D57" s="18" t="s">
        <v>27</v>
      </c>
      <c r="E57" s="18"/>
      <c r="F57" s="18" t="s">
        <v>27</v>
      </c>
      <c r="G57" s="18" t="s">
        <v>27</v>
      </c>
      <c r="H57" s="18" t="s">
        <v>27</v>
      </c>
      <c r="I57" s="18"/>
      <c r="J57" s="51">
        <f t="shared" si="0"/>
        <v>5</v>
      </c>
      <c r="K57" s="53">
        <f t="shared" si="1"/>
        <v>0.7142857142857143</v>
      </c>
      <c r="L57" s="39"/>
    </row>
    <row r="58" spans="1:16" x14ac:dyDescent="0.45">
      <c r="A58" s="44"/>
      <c r="B58" s="13" t="s">
        <v>25</v>
      </c>
      <c r="C58" s="19"/>
      <c r="D58" s="19"/>
      <c r="E58" s="19" t="s">
        <v>27</v>
      </c>
      <c r="F58" s="19"/>
      <c r="G58" s="19"/>
      <c r="H58" s="19"/>
      <c r="I58" s="19" t="s">
        <v>27</v>
      </c>
      <c r="J58" s="27">
        <f t="shared" si="0"/>
        <v>2</v>
      </c>
      <c r="K58" s="29">
        <f t="shared" si="1"/>
        <v>0.2857142857142857</v>
      </c>
      <c r="L58" s="33"/>
    </row>
    <row r="59" spans="1:16" ht="18.600000000000001" thickBot="1" x14ac:dyDescent="0.5">
      <c r="A59" s="49"/>
      <c r="B59" s="14" t="s">
        <v>26</v>
      </c>
      <c r="C59" s="20"/>
      <c r="D59" s="20"/>
      <c r="E59" s="20"/>
      <c r="F59" s="20"/>
      <c r="G59" s="20"/>
      <c r="H59" s="20"/>
      <c r="I59" s="20"/>
      <c r="J59" s="28">
        <f t="shared" si="0"/>
        <v>0</v>
      </c>
      <c r="K59" s="52">
        <f t="shared" si="1"/>
        <v>0</v>
      </c>
      <c r="L59" s="34"/>
    </row>
    <row r="60" spans="1:16" ht="18.600000000000001" thickTop="1" x14ac:dyDescent="0.45">
      <c r="A60" s="44">
        <v>20</v>
      </c>
      <c r="B60" s="15" t="s">
        <v>24</v>
      </c>
      <c r="C60" s="21" t="s">
        <v>27</v>
      </c>
      <c r="D60" s="21" t="s">
        <v>27</v>
      </c>
      <c r="E60" s="21" t="s">
        <v>27</v>
      </c>
      <c r="F60" s="21" t="s">
        <v>27</v>
      </c>
      <c r="G60" s="21" t="s">
        <v>27</v>
      </c>
      <c r="H60" s="21" t="s">
        <v>27</v>
      </c>
      <c r="I60" s="21" t="s">
        <v>27</v>
      </c>
      <c r="J60" s="51">
        <f t="shared" si="0"/>
        <v>7</v>
      </c>
      <c r="K60" s="53">
        <f t="shared" si="1"/>
        <v>1</v>
      </c>
      <c r="L60" s="40"/>
    </row>
    <row r="61" spans="1:16" x14ac:dyDescent="0.45">
      <c r="A61" s="44"/>
      <c r="B61" s="13" t="s">
        <v>25</v>
      </c>
      <c r="C61" s="19"/>
      <c r="D61" s="19"/>
      <c r="E61" s="19"/>
      <c r="F61" s="19"/>
      <c r="G61" s="19"/>
      <c r="H61" s="19"/>
      <c r="I61" s="19"/>
      <c r="J61" s="27">
        <f t="shared" si="0"/>
        <v>0</v>
      </c>
      <c r="K61" s="29">
        <f t="shared" si="1"/>
        <v>0</v>
      </c>
      <c r="L61" s="33"/>
    </row>
    <row r="62" spans="1:16" ht="18.600000000000001" thickBot="1" x14ac:dyDescent="0.5">
      <c r="A62" s="44"/>
      <c r="B62" s="16" t="s">
        <v>26</v>
      </c>
      <c r="C62" s="22"/>
      <c r="D62" s="22"/>
      <c r="E62" s="22"/>
      <c r="F62" s="22"/>
      <c r="G62" s="22"/>
      <c r="H62" s="22"/>
      <c r="I62" s="22"/>
      <c r="J62" s="28">
        <f t="shared" si="0"/>
        <v>0</v>
      </c>
      <c r="K62" s="29">
        <f t="shared" si="1"/>
        <v>0</v>
      </c>
      <c r="L62" s="34"/>
    </row>
    <row r="63" spans="1:16" ht="18.600000000000001" thickTop="1" x14ac:dyDescent="0.45">
      <c r="A63" s="41">
        <v>21</v>
      </c>
      <c r="B63" s="17" t="s">
        <v>24</v>
      </c>
      <c r="C63" s="23" t="s">
        <v>27</v>
      </c>
      <c r="D63" s="23"/>
      <c r="E63" s="23" t="s">
        <v>27</v>
      </c>
      <c r="F63" s="23" t="s">
        <v>27</v>
      </c>
      <c r="G63" s="23" t="s">
        <v>27</v>
      </c>
      <c r="H63" s="23" t="s">
        <v>27</v>
      </c>
      <c r="I63" s="23" t="s">
        <v>27</v>
      </c>
      <c r="J63" s="51">
        <f t="shared" si="0"/>
        <v>6</v>
      </c>
      <c r="K63" s="29">
        <f t="shared" si="1"/>
        <v>0.8571428571428571</v>
      </c>
      <c r="L63" s="36" t="s">
        <v>46</v>
      </c>
    </row>
    <row r="64" spans="1:16" x14ac:dyDescent="0.45">
      <c r="A64" s="42"/>
      <c r="B64" s="13" t="s">
        <v>25</v>
      </c>
      <c r="C64" s="19"/>
      <c r="D64" s="19" t="s">
        <v>27</v>
      </c>
      <c r="E64" s="19"/>
      <c r="F64" s="19"/>
      <c r="G64" s="19"/>
      <c r="H64" s="19"/>
      <c r="I64" s="19"/>
      <c r="J64" s="27">
        <f t="shared" si="0"/>
        <v>1</v>
      </c>
      <c r="K64" s="29">
        <f t="shared" si="1"/>
        <v>0.14285714285714285</v>
      </c>
      <c r="L64" s="33"/>
    </row>
    <row r="65" spans="1:12" ht="18.600000000000001" thickBot="1" x14ac:dyDescent="0.5">
      <c r="A65" s="43"/>
      <c r="B65" s="14" t="s">
        <v>26</v>
      </c>
      <c r="C65" s="20"/>
      <c r="D65" s="20"/>
      <c r="E65" s="20"/>
      <c r="F65" s="20"/>
      <c r="G65" s="20"/>
      <c r="H65" s="20"/>
      <c r="I65" s="20"/>
      <c r="J65" s="28">
        <f t="shared" si="0"/>
        <v>0</v>
      </c>
      <c r="K65" s="54">
        <f t="shared" si="1"/>
        <v>0</v>
      </c>
      <c r="L65" s="34"/>
    </row>
    <row r="66" spans="1:12" ht="18.600000000000001" thickTop="1" x14ac:dyDescent="0.45">
      <c r="A66" s="44">
        <v>22</v>
      </c>
      <c r="B66" s="15" t="s">
        <v>24</v>
      </c>
      <c r="C66" s="21" t="s">
        <v>27</v>
      </c>
      <c r="D66" s="21"/>
      <c r="E66" s="21"/>
      <c r="F66" s="21"/>
      <c r="G66" s="21"/>
      <c r="H66" s="21" t="s">
        <v>27</v>
      </c>
      <c r="I66" s="21" t="s">
        <v>27</v>
      </c>
      <c r="J66" s="51">
        <f t="shared" si="0"/>
        <v>3</v>
      </c>
      <c r="K66" s="31">
        <f t="shared" si="1"/>
        <v>0.42857142857142855</v>
      </c>
      <c r="L66" s="33"/>
    </row>
    <row r="67" spans="1:12" x14ac:dyDescent="0.45">
      <c r="A67" s="44"/>
      <c r="B67" s="13" t="s">
        <v>25</v>
      </c>
      <c r="C67" s="19"/>
      <c r="D67" s="19" t="s">
        <v>27</v>
      </c>
      <c r="E67" s="19" t="s">
        <v>27</v>
      </c>
      <c r="F67" s="19" t="s">
        <v>27</v>
      </c>
      <c r="G67" s="19" t="s">
        <v>27</v>
      </c>
      <c r="H67" s="19"/>
      <c r="I67" s="19"/>
      <c r="J67" s="27">
        <f t="shared" si="0"/>
        <v>4</v>
      </c>
      <c r="K67" s="29">
        <f t="shared" si="1"/>
        <v>0.5714285714285714</v>
      </c>
      <c r="L67" s="33"/>
    </row>
    <row r="68" spans="1:12" ht="18.600000000000001" thickBot="1" x14ac:dyDescent="0.5">
      <c r="A68" s="44"/>
      <c r="B68" s="16" t="s">
        <v>26</v>
      </c>
      <c r="C68" s="22"/>
      <c r="D68" s="22"/>
      <c r="E68" s="22"/>
      <c r="F68" s="22"/>
      <c r="G68" s="22"/>
      <c r="H68" s="22"/>
      <c r="I68" s="22"/>
      <c r="J68" s="28">
        <f t="shared" ref="J68:J128" si="2">COUNTIF(C68:I68,"〇")</f>
        <v>0</v>
      </c>
      <c r="K68" s="52">
        <f t="shared" ref="K68:K128" si="3">J68/7</f>
        <v>0</v>
      </c>
      <c r="L68" s="33"/>
    </row>
    <row r="69" spans="1:12" ht="18.600000000000001" thickTop="1" x14ac:dyDescent="0.45">
      <c r="A69" s="41">
        <v>23</v>
      </c>
      <c r="B69" s="17" t="s">
        <v>24</v>
      </c>
      <c r="C69" s="23" t="s">
        <v>27</v>
      </c>
      <c r="D69" s="23"/>
      <c r="E69" s="23" t="s">
        <v>27</v>
      </c>
      <c r="F69" s="23" t="s">
        <v>27</v>
      </c>
      <c r="G69" s="23" t="s">
        <v>27</v>
      </c>
      <c r="H69" s="23" t="s">
        <v>27</v>
      </c>
      <c r="I69" s="23" t="s">
        <v>27</v>
      </c>
      <c r="J69" s="51">
        <f t="shared" si="2"/>
        <v>6</v>
      </c>
      <c r="K69" s="53">
        <f t="shared" si="3"/>
        <v>0.8571428571428571</v>
      </c>
      <c r="L69" s="36"/>
    </row>
    <row r="70" spans="1:12" x14ac:dyDescent="0.45">
      <c r="A70" s="42"/>
      <c r="B70" s="13" t="s">
        <v>25</v>
      </c>
      <c r="C70" s="19"/>
      <c r="D70" s="19" t="s">
        <v>27</v>
      </c>
      <c r="E70" s="19"/>
      <c r="F70" s="19"/>
      <c r="G70" s="19"/>
      <c r="H70" s="19"/>
      <c r="I70" s="19"/>
      <c r="J70" s="27">
        <f t="shared" si="2"/>
        <v>1</v>
      </c>
      <c r="K70" s="29">
        <f t="shared" si="3"/>
        <v>0.14285714285714285</v>
      </c>
      <c r="L70" s="37"/>
    </row>
    <row r="71" spans="1:12" ht="18.600000000000001" thickBot="1" x14ac:dyDescent="0.5">
      <c r="A71" s="43"/>
      <c r="B71" s="14" t="s">
        <v>26</v>
      </c>
      <c r="C71" s="20"/>
      <c r="D71" s="20"/>
      <c r="E71" s="20"/>
      <c r="F71" s="20"/>
      <c r="G71" s="20"/>
      <c r="H71" s="20"/>
      <c r="I71" s="20"/>
      <c r="J71" s="28">
        <f t="shared" si="2"/>
        <v>0</v>
      </c>
      <c r="K71" s="52">
        <f t="shared" si="3"/>
        <v>0</v>
      </c>
      <c r="L71" s="38"/>
    </row>
    <row r="72" spans="1:12" ht="18.600000000000001" thickTop="1" x14ac:dyDescent="0.45">
      <c r="A72" s="44">
        <v>24</v>
      </c>
      <c r="B72" s="15" t="s">
        <v>24</v>
      </c>
      <c r="C72" s="21" t="s">
        <v>27</v>
      </c>
      <c r="D72" s="21" t="s">
        <v>27</v>
      </c>
      <c r="E72" s="21"/>
      <c r="F72" s="21"/>
      <c r="G72" s="21" t="s">
        <v>27</v>
      </c>
      <c r="H72" s="21" t="s">
        <v>27</v>
      </c>
      <c r="I72" s="21"/>
      <c r="J72" s="51">
        <f t="shared" si="2"/>
        <v>4</v>
      </c>
      <c r="K72" s="53">
        <f t="shared" si="3"/>
        <v>0.5714285714285714</v>
      </c>
      <c r="L72" s="35"/>
    </row>
    <row r="73" spans="1:12" x14ac:dyDescent="0.45">
      <c r="A73" s="44"/>
      <c r="B73" s="13" t="s">
        <v>25</v>
      </c>
      <c r="C73" s="19"/>
      <c r="D73" s="19"/>
      <c r="E73" s="19" t="s">
        <v>27</v>
      </c>
      <c r="F73" s="19" t="s">
        <v>27</v>
      </c>
      <c r="G73" s="19"/>
      <c r="H73" s="19"/>
      <c r="I73" s="19" t="s">
        <v>27</v>
      </c>
      <c r="J73" s="27">
        <f t="shared" si="2"/>
        <v>3</v>
      </c>
      <c r="K73" s="29">
        <f t="shared" si="3"/>
        <v>0.42857142857142855</v>
      </c>
      <c r="L73" s="33"/>
    </row>
    <row r="74" spans="1:12" ht="18.600000000000001" thickBot="1" x14ac:dyDescent="0.5">
      <c r="A74" s="44"/>
      <c r="B74" s="16" t="s">
        <v>26</v>
      </c>
      <c r="C74" s="22"/>
      <c r="D74" s="22"/>
      <c r="E74" s="22"/>
      <c r="F74" s="22"/>
      <c r="G74" s="22"/>
      <c r="H74" s="22"/>
      <c r="I74" s="22"/>
      <c r="J74" s="28">
        <f t="shared" si="2"/>
        <v>0</v>
      </c>
      <c r="K74" s="54">
        <f t="shared" si="3"/>
        <v>0</v>
      </c>
      <c r="L74" s="34"/>
    </row>
    <row r="75" spans="1:12" ht="18.600000000000001" thickTop="1" x14ac:dyDescent="0.45">
      <c r="A75" s="41">
        <v>25</v>
      </c>
      <c r="B75" s="17" t="s">
        <v>24</v>
      </c>
      <c r="C75" s="23"/>
      <c r="D75" s="23"/>
      <c r="E75" s="23"/>
      <c r="F75" s="23"/>
      <c r="G75" s="23"/>
      <c r="H75" s="23"/>
      <c r="I75" s="23"/>
      <c r="J75" s="51">
        <f t="shared" si="2"/>
        <v>0</v>
      </c>
      <c r="K75" s="31">
        <f t="shared" si="3"/>
        <v>0</v>
      </c>
      <c r="L75" s="35"/>
    </row>
    <row r="76" spans="1:12" x14ac:dyDescent="0.45">
      <c r="A76" s="42"/>
      <c r="B76" s="13" t="s">
        <v>25</v>
      </c>
      <c r="C76" s="19"/>
      <c r="D76" s="19"/>
      <c r="E76" s="19"/>
      <c r="F76" s="19" t="s">
        <v>27</v>
      </c>
      <c r="G76" s="19"/>
      <c r="H76" s="19" t="s">
        <v>27</v>
      </c>
      <c r="I76" s="19"/>
      <c r="J76" s="27">
        <f t="shared" si="2"/>
        <v>2</v>
      </c>
      <c r="K76" s="29">
        <f t="shared" si="3"/>
        <v>0.2857142857142857</v>
      </c>
      <c r="L76" s="33"/>
    </row>
    <row r="77" spans="1:12" ht="18.600000000000001" thickBot="1" x14ac:dyDescent="0.5">
      <c r="A77" s="43"/>
      <c r="B77" s="14" t="s">
        <v>26</v>
      </c>
      <c r="C77" s="20" t="s">
        <v>27</v>
      </c>
      <c r="D77" s="20" t="s">
        <v>27</v>
      </c>
      <c r="E77" s="20" t="s">
        <v>27</v>
      </c>
      <c r="F77" s="20"/>
      <c r="G77" s="20" t="s">
        <v>27</v>
      </c>
      <c r="H77" s="20"/>
      <c r="I77" s="20" t="s">
        <v>27</v>
      </c>
      <c r="J77" s="50">
        <f t="shared" si="2"/>
        <v>5</v>
      </c>
      <c r="K77" s="54">
        <f t="shared" si="3"/>
        <v>0.7142857142857143</v>
      </c>
      <c r="L77" s="34"/>
    </row>
    <row r="78" spans="1:12" ht="18.600000000000001" thickTop="1" x14ac:dyDescent="0.45">
      <c r="A78" s="44">
        <v>26</v>
      </c>
      <c r="B78" s="15" t="s">
        <v>24</v>
      </c>
      <c r="C78" s="21"/>
      <c r="D78" s="21"/>
      <c r="E78" s="21"/>
      <c r="F78" s="21"/>
      <c r="G78" s="21"/>
      <c r="H78" s="21"/>
      <c r="I78" s="21"/>
      <c r="J78" s="30">
        <f t="shared" si="2"/>
        <v>0</v>
      </c>
      <c r="K78" s="31">
        <f t="shared" si="3"/>
        <v>0</v>
      </c>
      <c r="L78" s="35"/>
    </row>
    <row r="79" spans="1:12" x14ac:dyDescent="0.45">
      <c r="A79" s="44"/>
      <c r="B79" s="13" t="s">
        <v>25</v>
      </c>
      <c r="C79" s="19" t="s">
        <v>27</v>
      </c>
      <c r="D79" s="19" t="s">
        <v>27</v>
      </c>
      <c r="E79" s="19" t="s">
        <v>27</v>
      </c>
      <c r="F79" s="19"/>
      <c r="G79" s="19" t="s">
        <v>27</v>
      </c>
      <c r="H79" s="19" t="s">
        <v>27</v>
      </c>
      <c r="I79" s="19"/>
      <c r="J79" s="27">
        <f t="shared" si="2"/>
        <v>5</v>
      </c>
      <c r="K79" s="29">
        <f t="shared" si="3"/>
        <v>0.7142857142857143</v>
      </c>
      <c r="L79" s="33"/>
    </row>
    <row r="80" spans="1:12" ht="18.600000000000001" thickBot="1" x14ac:dyDescent="0.5">
      <c r="A80" s="44"/>
      <c r="B80" s="16" t="s">
        <v>26</v>
      </c>
      <c r="C80" s="22"/>
      <c r="D80" s="22"/>
      <c r="E80" s="22"/>
      <c r="F80" s="22"/>
      <c r="G80" s="22"/>
      <c r="H80" s="22"/>
      <c r="I80" s="22" t="s">
        <v>27</v>
      </c>
      <c r="J80" s="28">
        <f t="shared" si="2"/>
        <v>1</v>
      </c>
      <c r="K80" s="52">
        <f t="shared" si="3"/>
        <v>0.14285714285714285</v>
      </c>
      <c r="L80" s="34"/>
    </row>
    <row r="81" spans="1:12" ht="18.600000000000001" thickTop="1" x14ac:dyDescent="0.45">
      <c r="A81" s="41">
        <v>27</v>
      </c>
      <c r="B81" s="17" t="s">
        <v>24</v>
      </c>
      <c r="C81" s="23" t="s">
        <v>27</v>
      </c>
      <c r="D81" s="23" t="s">
        <v>27</v>
      </c>
      <c r="E81" s="23" t="s">
        <v>27</v>
      </c>
      <c r="F81" s="23" t="s">
        <v>27</v>
      </c>
      <c r="G81" s="23" t="s">
        <v>27</v>
      </c>
      <c r="H81" s="23" t="s">
        <v>27</v>
      </c>
      <c r="I81" s="23"/>
      <c r="J81" s="51">
        <f t="shared" si="2"/>
        <v>6</v>
      </c>
      <c r="K81" s="53">
        <f t="shared" si="3"/>
        <v>0.8571428571428571</v>
      </c>
      <c r="L81" s="36"/>
    </row>
    <row r="82" spans="1:12" x14ac:dyDescent="0.45">
      <c r="A82" s="42"/>
      <c r="B82" s="13" t="s">
        <v>25</v>
      </c>
      <c r="C82" s="19"/>
      <c r="D82" s="19"/>
      <c r="E82" s="19"/>
      <c r="F82" s="19"/>
      <c r="G82" s="19"/>
      <c r="H82" s="19"/>
      <c r="I82" s="19" t="s">
        <v>27</v>
      </c>
      <c r="J82" s="27">
        <f t="shared" si="2"/>
        <v>1</v>
      </c>
      <c r="K82" s="29">
        <f t="shared" si="3"/>
        <v>0.14285714285714285</v>
      </c>
      <c r="L82" s="37"/>
    </row>
    <row r="83" spans="1:12" ht="18.600000000000001" thickBot="1" x14ac:dyDescent="0.5">
      <c r="A83" s="43"/>
      <c r="B83" s="14" t="s">
        <v>26</v>
      </c>
      <c r="C83" s="20"/>
      <c r="D83" s="20"/>
      <c r="E83" s="20"/>
      <c r="F83" s="20"/>
      <c r="G83" s="20"/>
      <c r="H83" s="20"/>
      <c r="I83" s="20"/>
      <c r="J83" s="28">
        <f t="shared" si="2"/>
        <v>0</v>
      </c>
      <c r="K83" s="52">
        <f t="shared" si="3"/>
        <v>0</v>
      </c>
      <c r="L83" s="38"/>
    </row>
    <row r="84" spans="1:12" ht="18.600000000000001" thickTop="1" x14ac:dyDescent="0.45">
      <c r="A84" s="44">
        <v>28</v>
      </c>
      <c r="B84" s="15" t="s">
        <v>24</v>
      </c>
      <c r="C84" s="21" t="s">
        <v>27</v>
      </c>
      <c r="D84" s="21"/>
      <c r="E84" s="21"/>
      <c r="F84" s="21" t="s">
        <v>27</v>
      </c>
      <c r="G84" s="21" t="s">
        <v>27</v>
      </c>
      <c r="H84" s="21"/>
      <c r="I84" s="21"/>
      <c r="J84" s="51">
        <f t="shared" si="2"/>
        <v>3</v>
      </c>
      <c r="K84" s="53">
        <f t="shared" si="3"/>
        <v>0.42857142857142855</v>
      </c>
      <c r="L84" s="35"/>
    </row>
    <row r="85" spans="1:12" x14ac:dyDescent="0.45">
      <c r="A85" s="44"/>
      <c r="B85" s="13" t="s">
        <v>25</v>
      </c>
      <c r="C85" s="19"/>
      <c r="D85" s="19" t="s">
        <v>27</v>
      </c>
      <c r="E85" s="19"/>
      <c r="F85" s="19"/>
      <c r="G85" s="19"/>
      <c r="H85" s="19" t="s">
        <v>27</v>
      </c>
      <c r="I85" s="19"/>
      <c r="J85" s="27">
        <f t="shared" si="2"/>
        <v>2</v>
      </c>
      <c r="K85" s="29">
        <f t="shared" si="3"/>
        <v>0.2857142857142857</v>
      </c>
      <c r="L85" s="33"/>
    </row>
    <row r="86" spans="1:12" ht="18.600000000000001" thickBot="1" x14ac:dyDescent="0.5">
      <c r="A86" s="44"/>
      <c r="B86" s="16" t="s">
        <v>26</v>
      </c>
      <c r="C86" s="22"/>
      <c r="D86" s="22"/>
      <c r="E86" s="22" t="s">
        <v>27</v>
      </c>
      <c r="F86" s="22"/>
      <c r="G86" s="22"/>
      <c r="H86" s="22"/>
      <c r="I86" s="22" t="s">
        <v>27</v>
      </c>
      <c r="J86" s="28">
        <f t="shared" si="2"/>
        <v>2</v>
      </c>
      <c r="K86" s="52">
        <f t="shared" si="3"/>
        <v>0.2857142857142857</v>
      </c>
      <c r="L86" s="34"/>
    </row>
    <row r="87" spans="1:12" ht="18.600000000000001" thickTop="1" x14ac:dyDescent="0.45">
      <c r="A87" s="41">
        <v>29</v>
      </c>
      <c r="B87" s="17" t="s">
        <v>24</v>
      </c>
      <c r="C87" s="23" t="s">
        <v>27</v>
      </c>
      <c r="D87" s="23" t="s">
        <v>27</v>
      </c>
      <c r="E87" s="23" t="s">
        <v>27</v>
      </c>
      <c r="F87" s="23" t="s">
        <v>27</v>
      </c>
      <c r="G87" s="23"/>
      <c r="H87" s="23" t="s">
        <v>27</v>
      </c>
      <c r="I87" s="23" t="s">
        <v>27</v>
      </c>
      <c r="J87" s="51">
        <f t="shared" si="2"/>
        <v>6</v>
      </c>
      <c r="K87" s="53">
        <f t="shared" si="3"/>
        <v>0.8571428571428571</v>
      </c>
      <c r="L87" s="36" t="s">
        <v>40</v>
      </c>
    </row>
    <row r="88" spans="1:12" x14ac:dyDescent="0.45">
      <c r="A88" s="42"/>
      <c r="B88" s="13" t="s">
        <v>25</v>
      </c>
      <c r="C88" s="19"/>
      <c r="D88" s="19"/>
      <c r="E88" s="19"/>
      <c r="F88" s="19"/>
      <c r="G88" s="19" t="s">
        <v>27</v>
      </c>
      <c r="H88" s="19"/>
      <c r="I88" s="19"/>
      <c r="J88" s="27">
        <f t="shared" si="2"/>
        <v>1</v>
      </c>
      <c r="K88" s="29">
        <f t="shared" si="3"/>
        <v>0.14285714285714285</v>
      </c>
      <c r="L88" s="37"/>
    </row>
    <row r="89" spans="1:12" ht="18.600000000000001" thickBot="1" x14ac:dyDescent="0.5">
      <c r="A89" s="43"/>
      <c r="B89" s="14" t="s">
        <v>26</v>
      </c>
      <c r="C89" s="20"/>
      <c r="D89" s="20"/>
      <c r="E89" s="20"/>
      <c r="F89" s="20"/>
      <c r="G89" s="20"/>
      <c r="H89" s="20"/>
      <c r="I89" s="20"/>
      <c r="J89" s="28">
        <f t="shared" si="2"/>
        <v>0</v>
      </c>
      <c r="K89" s="54">
        <f t="shared" si="3"/>
        <v>0</v>
      </c>
      <c r="L89" s="38"/>
    </row>
    <row r="90" spans="1:12" ht="18.600000000000001" thickTop="1" x14ac:dyDescent="0.45">
      <c r="A90" s="44">
        <v>30</v>
      </c>
      <c r="B90" s="15" t="s">
        <v>24</v>
      </c>
      <c r="C90" s="21"/>
      <c r="D90" s="21" t="s">
        <v>27</v>
      </c>
      <c r="E90" s="21" t="s">
        <v>27</v>
      </c>
      <c r="F90" s="21" t="s">
        <v>27</v>
      </c>
      <c r="G90" s="21" t="s">
        <v>27</v>
      </c>
      <c r="H90" s="21" t="s">
        <v>27</v>
      </c>
      <c r="I90" s="21" t="s">
        <v>27</v>
      </c>
      <c r="J90" s="51">
        <f t="shared" si="2"/>
        <v>6</v>
      </c>
      <c r="K90" s="31">
        <f t="shared" si="3"/>
        <v>0.8571428571428571</v>
      </c>
      <c r="L90" s="35"/>
    </row>
    <row r="91" spans="1:12" x14ac:dyDescent="0.45">
      <c r="A91" s="44"/>
      <c r="B91" s="13" t="s">
        <v>25</v>
      </c>
      <c r="C91" s="19" t="s">
        <v>27</v>
      </c>
      <c r="D91" s="19"/>
      <c r="E91" s="19"/>
      <c r="F91" s="19"/>
      <c r="G91" s="19"/>
      <c r="H91" s="19"/>
      <c r="I91" s="19"/>
      <c r="J91" s="27">
        <f t="shared" si="2"/>
        <v>1</v>
      </c>
      <c r="K91" s="29">
        <f t="shared" si="3"/>
        <v>0.14285714285714285</v>
      </c>
      <c r="L91" s="33"/>
    </row>
    <row r="92" spans="1:12" ht="18.600000000000001" thickBot="1" x14ac:dyDescent="0.5">
      <c r="A92" s="44"/>
      <c r="B92" s="16" t="s">
        <v>26</v>
      </c>
      <c r="C92" s="22"/>
      <c r="D92" s="22"/>
      <c r="E92" s="22"/>
      <c r="F92" s="22"/>
      <c r="G92" s="22"/>
      <c r="H92" s="22"/>
      <c r="I92" s="22"/>
      <c r="J92" s="28">
        <f t="shared" si="2"/>
        <v>0</v>
      </c>
      <c r="K92" s="54">
        <f t="shared" si="3"/>
        <v>0</v>
      </c>
      <c r="L92" s="34"/>
    </row>
    <row r="93" spans="1:12" ht="18.600000000000001" thickTop="1" x14ac:dyDescent="0.45">
      <c r="A93" s="41">
        <v>31</v>
      </c>
      <c r="B93" s="17" t="s">
        <v>24</v>
      </c>
      <c r="C93" s="23"/>
      <c r="D93" s="23"/>
      <c r="E93" s="23"/>
      <c r="F93" s="23"/>
      <c r="G93" s="23"/>
      <c r="H93" s="23"/>
      <c r="I93" s="23" t="s">
        <v>27</v>
      </c>
      <c r="J93" s="51">
        <f t="shared" si="2"/>
        <v>1</v>
      </c>
      <c r="K93" s="31">
        <f t="shared" si="3"/>
        <v>0.14285714285714285</v>
      </c>
      <c r="L93" s="36" t="s">
        <v>41</v>
      </c>
    </row>
    <row r="94" spans="1:12" x14ac:dyDescent="0.45">
      <c r="A94" s="42"/>
      <c r="B94" s="13" t="s">
        <v>25</v>
      </c>
      <c r="C94" s="19" t="s">
        <v>27</v>
      </c>
      <c r="D94" s="19" t="s">
        <v>27</v>
      </c>
      <c r="E94" s="19"/>
      <c r="F94" s="19" t="s">
        <v>27</v>
      </c>
      <c r="G94" s="19" t="s">
        <v>27</v>
      </c>
      <c r="H94" s="19" t="s">
        <v>27</v>
      </c>
      <c r="I94" s="19"/>
      <c r="J94" s="27">
        <f t="shared" si="2"/>
        <v>5</v>
      </c>
      <c r="K94" s="29">
        <f t="shared" si="3"/>
        <v>0.7142857142857143</v>
      </c>
      <c r="L94" s="37"/>
    </row>
    <row r="95" spans="1:12" ht="18.600000000000001" thickBot="1" x14ac:dyDescent="0.5">
      <c r="A95" s="43"/>
      <c r="B95" s="14" t="s">
        <v>26</v>
      </c>
      <c r="C95" s="20"/>
      <c r="D95" s="20"/>
      <c r="E95" s="20" t="s">
        <v>27</v>
      </c>
      <c r="F95" s="20"/>
      <c r="G95" s="20"/>
      <c r="H95" s="20"/>
      <c r="I95" s="20"/>
      <c r="J95" s="28">
        <f t="shared" si="2"/>
        <v>1</v>
      </c>
      <c r="K95" s="54">
        <f t="shared" si="3"/>
        <v>0.14285714285714285</v>
      </c>
      <c r="L95" s="38"/>
    </row>
    <row r="96" spans="1:12" ht="18.600000000000001" thickTop="1" x14ac:dyDescent="0.45">
      <c r="A96" s="41">
        <v>32</v>
      </c>
      <c r="B96" s="17" t="s">
        <v>24</v>
      </c>
      <c r="C96" s="23" t="s">
        <v>27</v>
      </c>
      <c r="D96" s="23" t="s">
        <v>27</v>
      </c>
      <c r="E96" s="23" t="s">
        <v>27</v>
      </c>
      <c r="F96" s="23" t="s">
        <v>27</v>
      </c>
      <c r="G96" s="23" t="s">
        <v>27</v>
      </c>
      <c r="H96" s="23" t="s">
        <v>27</v>
      </c>
      <c r="I96" s="23" t="s">
        <v>27</v>
      </c>
      <c r="J96" s="51">
        <f t="shared" si="2"/>
        <v>7</v>
      </c>
      <c r="K96" s="31">
        <f t="shared" si="3"/>
        <v>1</v>
      </c>
      <c r="L96" s="36" t="s">
        <v>42</v>
      </c>
    </row>
    <row r="97" spans="1:12" x14ac:dyDescent="0.45">
      <c r="A97" s="42"/>
      <c r="B97" s="13" t="s">
        <v>25</v>
      </c>
      <c r="C97" s="19"/>
      <c r="D97" s="19"/>
      <c r="E97" s="19"/>
      <c r="F97" s="19"/>
      <c r="G97" s="19"/>
      <c r="H97" s="19"/>
      <c r="I97" s="19"/>
      <c r="J97" s="27">
        <f t="shared" si="2"/>
        <v>0</v>
      </c>
      <c r="K97" s="29">
        <f t="shared" si="3"/>
        <v>0</v>
      </c>
      <c r="L97" s="37"/>
    </row>
    <row r="98" spans="1:12" ht="18.600000000000001" thickBot="1" x14ac:dyDescent="0.5">
      <c r="A98" s="43"/>
      <c r="B98" s="14" t="s">
        <v>26</v>
      </c>
      <c r="C98" s="20"/>
      <c r="D98" s="20"/>
      <c r="E98" s="20"/>
      <c r="F98" s="20"/>
      <c r="G98" s="20"/>
      <c r="H98" s="20"/>
      <c r="I98" s="20"/>
      <c r="J98" s="28">
        <f t="shared" si="2"/>
        <v>0</v>
      </c>
      <c r="K98" s="54">
        <f t="shared" si="3"/>
        <v>0</v>
      </c>
      <c r="L98" s="38"/>
    </row>
    <row r="99" spans="1:12" ht="18.600000000000001" thickTop="1" x14ac:dyDescent="0.45">
      <c r="A99" s="41">
        <v>33</v>
      </c>
      <c r="B99" s="17" t="s">
        <v>24</v>
      </c>
      <c r="C99" s="23" t="s">
        <v>27</v>
      </c>
      <c r="D99" s="23" t="s">
        <v>27</v>
      </c>
      <c r="E99" s="23" t="s">
        <v>27</v>
      </c>
      <c r="F99" s="23" t="s">
        <v>27</v>
      </c>
      <c r="G99" s="23" t="s">
        <v>27</v>
      </c>
      <c r="H99" s="23" t="s">
        <v>27</v>
      </c>
      <c r="I99" s="23" t="s">
        <v>27</v>
      </c>
      <c r="J99" s="51">
        <f t="shared" si="2"/>
        <v>7</v>
      </c>
      <c r="K99" s="31">
        <f t="shared" si="3"/>
        <v>1</v>
      </c>
      <c r="L99" s="35"/>
    </row>
    <row r="100" spans="1:12" x14ac:dyDescent="0.45">
      <c r="A100" s="42"/>
      <c r="B100" s="13" t="s">
        <v>25</v>
      </c>
      <c r="C100" s="19"/>
      <c r="D100" s="19"/>
      <c r="E100" s="19"/>
      <c r="F100" s="19"/>
      <c r="G100" s="19"/>
      <c r="H100" s="19"/>
      <c r="I100" s="19"/>
      <c r="J100" s="27">
        <f t="shared" si="2"/>
        <v>0</v>
      </c>
      <c r="K100" s="29">
        <f t="shared" si="3"/>
        <v>0</v>
      </c>
      <c r="L100" s="33"/>
    </row>
    <row r="101" spans="1:12" ht="18.600000000000001" thickBot="1" x14ac:dyDescent="0.5">
      <c r="A101" s="43"/>
      <c r="B101" s="14" t="s">
        <v>26</v>
      </c>
      <c r="C101" s="20"/>
      <c r="D101" s="20"/>
      <c r="E101" s="20"/>
      <c r="F101" s="20"/>
      <c r="G101" s="20"/>
      <c r="H101" s="20"/>
      <c r="I101" s="20"/>
      <c r="J101" s="28">
        <f t="shared" si="2"/>
        <v>0</v>
      </c>
      <c r="K101" s="52">
        <f t="shared" si="3"/>
        <v>0</v>
      </c>
      <c r="L101" s="34"/>
    </row>
    <row r="102" spans="1:12" ht="18.600000000000001" thickTop="1" x14ac:dyDescent="0.45">
      <c r="A102" s="41">
        <v>34</v>
      </c>
      <c r="B102" s="17" t="s">
        <v>24</v>
      </c>
      <c r="C102" s="23" t="s">
        <v>27</v>
      </c>
      <c r="D102" s="23" t="s">
        <v>27</v>
      </c>
      <c r="E102" s="23" t="s">
        <v>27</v>
      </c>
      <c r="F102" s="23" t="s">
        <v>27</v>
      </c>
      <c r="G102" s="23" t="s">
        <v>27</v>
      </c>
      <c r="H102" s="23" t="s">
        <v>27</v>
      </c>
      <c r="I102" s="23" t="s">
        <v>27</v>
      </c>
      <c r="J102" s="51">
        <f t="shared" si="2"/>
        <v>7</v>
      </c>
      <c r="K102" s="53">
        <f t="shared" si="3"/>
        <v>1</v>
      </c>
      <c r="L102" s="35"/>
    </row>
    <row r="103" spans="1:12" x14ac:dyDescent="0.45">
      <c r="A103" s="42"/>
      <c r="B103" s="13" t="s">
        <v>25</v>
      </c>
      <c r="C103" s="19"/>
      <c r="D103" s="19"/>
      <c r="E103" s="19"/>
      <c r="F103" s="19"/>
      <c r="G103" s="19"/>
      <c r="H103" s="19"/>
      <c r="I103" s="19"/>
      <c r="J103" s="27">
        <f t="shared" si="2"/>
        <v>0</v>
      </c>
      <c r="K103" s="29">
        <f t="shared" si="3"/>
        <v>0</v>
      </c>
      <c r="L103" s="33"/>
    </row>
    <row r="104" spans="1:12" ht="18.600000000000001" thickBot="1" x14ac:dyDescent="0.5">
      <c r="A104" s="43"/>
      <c r="B104" s="14" t="s">
        <v>26</v>
      </c>
      <c r="C104" s="20"/>
      <c r="D104" s="20"/>
      <c r="E104" s="20"/>
      <c r="F104" s="20"/>
      <c r="G104" s="20"/>
      <c r="H104" s="20"/>
      <c r="I104" s="20"/>
      <c r="J104" s="28">
        <f t="shared" si="2"/>
        <v>0</v>
      </c>
      <c r="K104" s="54">
        <f t="shared" si="3"/>
        <v>0</v>
      </c>
      <c r="L104" s="34"/>
    </row>
    <row r="105" spans="1:12" ht="18.600000000000001" thickTop="1" x14ac:dyDescent="0.45">
      <c r="A105" s="41">
        <v>35</v>
      </c>
      <c r="B105" s="17" t="s">
        <v>24</v>
      </c>
      <c r="C105" s="23" t="s">
        <v>27</v>
      </c>
      <c r="D105" s="23" t="s">
        <v>27</v>
      </c>
      <c r="E105" s="23" t="s">
        <v>27</v>
      </c>
      <c r="F105" s="23" t="s">
        <v>27</v>
      </c>
      <c r="G105" s="23" t="s">
        <v>27</v>
      </c>
      <c r="H105" s="23" t="s">
        <v>27</v>
      </c>
      <c r="I105" s="23" t="s">
        <v>27</v>
      </c>
      <c r="J105" s="51">
        <f t="shared" si="2"/>
        <v>7</v>
      </c>
      <c r="K105" s="31">
        <f t="shared" si="3"/>
        <v>1</v>
      </c>
      <c r="L105" s="35"/>
    </row>
    <row r="106" spans="1:12" x14ac:dyDescent="0.45">
      <c r="A106" s="42"/>
      <c r="B106" s="13" t="s">
        <v>25</v>
      </c>
      <c r="C106" s="19"/>
      <c r="D106" s="19"/>
      <c r="E106" s="19"/>
      <c r="F106" s="19"/>
      <c r="G106" s="19"/>
      <c r="H106" s="19"/>
      <c r="I106" s="19"/>
      <c r="J106" s="27">
        <f t="shared" si="2"/>
        <v>0</v>
      </c>
      <c r="K106" s="29">
        <f t="shared" si="3"/>
        <v>0</v>
      </c>
      <c r="L106" s="33"/>
    </row>
    <row r="107" spans="1:12" ht="18.600000000000001" thickBot="1" x14ac:dyDescent="0.5">
      <c r="A107" s="43"/>
      <c r="B107" s="14" t="s">
        <v>26</v>
      </c>
      <c r="C107" s="20"/>
      <c r="D107" s="20"/>
      <c r="E107" s="20"/>
      <c r="F107" s="20"/>
      <c r="G107" s="20"/>
      <c r="H107" s="20"/>
      <c r="I107" s="20"/>
      <c r="J107" s="50">
        <f t="shared" si="2"/>
        <v>0</v>
      </c>
      <c r="K107" s="52">
        <f t="shared" si="3"/>
        <v>0</v>
      </c>
      <c r="L107" s="34"/>
    </row>
    <row r="108" spans="1:12" ht="18.600000000000001" thickTop="1" x14ac:dyDescent="0.45">
      <c r="A108" s="45">
        <v>36</v>
      </c>
      <c r="B108" s="15" t="s">
        <v>24</v>
      </c>
      <c r="C108" s="21"/>
      <c r="D108" s="21"/>
      <c r="E108" s="21"/>
      <c r="F108" s="21" t="s">
        <v>27</v>
      </c>
      <c r="G108" s="21"/>
      <c r="H108" s="21" t="s">
        <v>27</v>
      </c>
      <c r="I108" s="21" t="s">
        <v>27</v>
      </c>
      <c r="J108" s="30">
        <f t="shared" si="2"/>
        <v>3</v>
      </c>
      <c r="K108" s="53">
        <f t="shared" si="3"/>
        <v>0.42857142857142855</v>
      </c>
      <c r="L108" s="33"/>
    </row>
    <row r="109" spans="1:12" x14ac:dyDescent="0.45">
      <c r="A109" s="46"/>
      <c r="B109" s="13" t="s">
        <v>25</v>
      </c>
      <c r="C109" s="19" t="s">
        <v>27</v>
      </c>
      <c r="D109" s="19" t="s">
        <v>27</v>
      </c>
      <c r="E109" s="19" t="s">
        <v>27</v>
      </c>
      <c r="F109" s="19"/>
      <c r="G109" s="19" t="s">
        <v>27</v>
      </c>
      <c r="H109" s="19"/>
      <c r="I109" s="19"/>
      <c r="J109" s="27">
        <f t="shared" si="2"/>
        <v>4</v>
      </c>
      <c r="K109" s="29">
        <f t="shared" si="3"/>
        <v>0.5714285714285714</v>
      </c>
      <c r="L109" s="33"/>
    </row>
    <row r="110" spans="1:12" ht="18.600000000000001" thickBot="1" x14ac:dyDescent="0.5">
      <c r="A110" s="47"/>
      <c r="B110" s="14" t="s">
        <v>26</v>
      </c>
      <c r="C110" s="20"/>
      <c r="D110" s="20"/>
      <c r="E110" s="20"/>
      <c r="F110" s="20"/>
      <c r="G110" s="20"/>
      <c r="H110" s="20"/>
      <c r="I110" s="20"/>
      <c r="J110" s="28">
        <f t="shared" si="2"/>
        <v>0</v>
      </c>
      <c r="K110" s="52">
        <f t="shared" si="3"/>
        <v>0</v>
      </c>
      <c r="L110" s="34"/>
    </row>
    <row r="111" spans="1:12" ht="18.600000000000001" thickTop="1" x14ac:dyDescent="0.45">
      <c r="A111" s="41">
        <v>37</v>
      </c>
      <c r="B111" s="17" t="s">
        <v>24</v>
      </c>
      <c r="C111" s="23"/>
      <c r="D111" s="23" t="s">
        <v>27</v>
      </c>
      <c r="E111" s="23" t="s">
        <v>27</v>
      </c>
      <c r="F111" s="23" t="s">
        <v>27</v>
      </c>
      <c r="G111" s="23" t="s">
        <v>27</v>
      </c>
      <c r="H111" s="23" t="s">
        <v>27</v>
      </c>
      <c r="I111" s="23"/>
      <c r="J111" s="51">
        <f t="shared" si="2"/>
        <v>5</v>
      </c>
      <c r="K111" s="53">
        <f t="shared" si="3"/>
        <v>0.7142857142857143</v>
      </c>
      <c r="L111" s="36" t="s">
        <v>43</v>
      </c>
    </row>
    <row r="112" spans="1:12" x14ac:dyDescent="0.45">
      <c r="A112" s="42"/>
      <c r="B112" s="13" t="s">
        <v>25</v>
      </c>
      <c r="C112" s="19" t="s">
        <v>27</v>
      </c>
      <c r="D112" s="19"/>
      <c r="E112" s="19"/>
      <c r="F112" s="19"/>
      <c r="G112" s="19"/>
      <c r="H112" s="19"/>
      <c r="I112" s="19" t="s">
        <v>27</v>
      </c>
      <c r="J112" s="27">
        <f t="shared" si="2"/>
        <v>2</v>
      </c>
      <c r="K112" s="29">
        <f t="shared" si="3"/>
        <v>0.2857142857142857</v>
      </c>
      <c r="L112" s="37"/>
    </row>
    <row r="113" spans="1:12" ht="18.600000000000001" thickBot="1" x14ac:dyDescent="0.5">
      <c r="A113" s="43"/>
      <c r="B113" s="14" t="s">
        <v>26</v>
      </c>
      <c r="C113" s="20"/>
      <c r="D113" s="20"/>
      <c r="E113" s="20"/>
      <c r="F113" s="20"/>
      <c r="G113" s="20"/>
      <c r="H113" s="20"/>
      <c r="I113" s="20"/>
      <c r="J113" s="28">
        <f t="shared" si="2"/>
        <v>0</v>
      </c>
      <c r="K113" s="54">
        <f t="shared" si="3"/>
        <v>0</v>
      </c>
      <c r="L113" s="38"/>
    </row>
    <row r="114" spans="1:12" ht="18.600000000000001" thickTop="1" x14ac:dyDescent="0.45">
      <c r="A114" s="41">
        <v>38</v>
      </c>
      <c r="B114" s="17" t="s">
        <v>24</v>
      </c>
      <c r="C114" s="23" t="s">
        <v>27</v>
      </c>
      <c r="D114" s="23" t="s">
        <v>27</v>
      </c>
      <c r="E114" s="23" t="s">
        <v>27</v>
      </c>
      <c r="F114" s="23" t="s">
        <v>27</v>
      </c>
      <c r="G114" s="23" t="s">
        <v>27</v>
      </c>
      <c r="H114" s="23" t="s">
        <v>27</v>
      </c>
      <c r="I114" s="23" t="s">
        <v>27</v>
      </c>
      <c r="J114" s="51">
        <f t="shared" si="2"/>
        <v>7</v>
      </c>
      <c r="K114" s="31">
        <f t="shared" si="3"/>
        <v>1</v>
      </c>
      <c r="L114" s="36" t="s">
        <v>44</v>
      </c>
    </row>
    <row r="115" spans="1:12" x14ac:dyDescent="0.45">
      <c r="A115" s="42"/>
      <c r="B115" s="13" t="s">
        <v>25</v>
      </c>
      <c r="C115" s="19"/>
      <c r="D115" s="19"/>
      <c r="E115" s="19"/>
      <c r="F115" s="19"/>
      <c r="G115" s="19"/>
      <c r="H115" s="19"/>
      <c r="I115" s="19"/>
      <c r="J115" s="27">
        <f t="shared" si="2"/>
        <v>0</v>
      </c>
      <c r="K115" s="29">
        <f t="shared" si="3"/>
        <v>0</v>
      </c>
      <c r="L115" s="37"/>
    </row>
    <row r="116" spans="1:12" ht="18.600000000000001" thickBot="1" x14ac:dyDescent="0.5">
      <c r="A116" s="43"/>
      <c r="B116" s="14" t="s">
        <v>26</v>
      </c>
      <c r="C116" s="20"/>
      <c r="D116" s="20"/>
      <c r="E116" s="20"/>
      <c r="F116" s="20"/>
      <c r="G116" s="20"/>
      <c r="H116" s="20"/>
      <c r="I116" s="20"/>
      <c r="J116" s="28">
        <f t="shared" si="2"/>
        <v>0</v>
      </c>
      <c r="K116" s="52">
        <f t="shared" si="3"/>
        <v>0</v>
      </c>
      <c r="L116" s="38"/>
    </row>
    <row r="117" spans="1:12" ht="18.600000000000001" thickTop="1" x14ac:dyDescent="0.45">
      <c r="A117" s="41">
        <v>39</v>
      </c>
      <c r="B117" s="17" t="s">
        <v>24</v>
      </c>
      <c r="C117" s="23" t="s">
        <v>27</v>
      </c>
      <c r="D117" s="23" t="s">
        <v>27</v>
      </c>
      <c r="E117" s="23" t="s">
        <v>27</v>
      </c>
      <c r="F117" s="23" t="s">
        <v>27</v>
      </c>
      <c r="G117" s="23" t="s">
        <v>27</v>
      </c>
      <c r="H117" s="23" t="s">
        <v>27</v>
      </c>
      <c r="I117" s="23"/>
      <c r="J117" s="51">
        <f t="shared" si="2"/>
        <v>6</v>
      </c>
      <c r="K117" s="53">
        <f t="shared" si="3"/>
        <v>0.8571428571428571</v>
      </c>
      <c r="L117" s="35"/>
    </row>
    <row r="118" spans="1:12" x14ac:dyDescent="0.45">
      <c r="A118" s="42"/>
      <c r="B118" s="13" t="s">
        <v>25</v>
      </c>
      <c r="C118" s="19"/>
      <c r="D118" s="19"/>
      <c r="E118" s="19"/>
      <c r="F118" s="19"/>
      <c r="G118" s="19"/>
      <c r="H118" s="19"/>
      <c r="I118" s="19" t="s">
        <v>27</v>
      </c>
      <c r="J118" s="27">
        <f t="shared" si="2"/>
        <v>1</v>
      </c>
      <c r="K118" s="29">
        <f t="shared" si="3"/>
        <v>0.14285714285714285</v>
      </c>
      <c r="L118" s="33"/>
    </row>
    <row r="119" spans="1:12" ht="18.600000000000001" thickBot="1" x14ac:dyDescent="0.5">
      <c r="A119" s="43"/>
      <c r="B119" s="14" t="s">
        <v>26</v>
      </c>
      <c r="C119" s="20"/>
      <c r="D119" s="20"/>
      <c r="E119" s="20"/>
      <c r="F119" s="20"/>
      <c r="G119" s="20"/>
      <c r="H119" s="20"/>
      <c r="I119" s="20"/>
      <c r="J119" s="28">
        <f t="shared" si="2"/>
        <v>0</v>
      </c>
      <c r="K119" s="52">
        <f t="shared" si="3"/>
        <v>0</v>
      </c>
      <c r="L119" s="34"/>
    </row>
    <row r="120" spans="1:12" ht="18.600000000000001" thickTop="1" x14ac:dyDescent="0.45">
      <c r="A120" s="41">
        <v>40</v>
      </c>
      <c r="B120" s="17" t="s">
        <v>24</v>
      </c>
      <c r="C120" s="23" t="s">
        <v>27</v>
      </c>
      <c r="D120" s="23" t="s">
        <v>27</v>
      </c>
      <c r="E120" s="23" t="s">
        <v>27</v>
      </c>
      <c r="F120" s="23" t="s">
        <v>27</v>
      </c>
      <c r="G120" s="23"/>
      <c r="H120" s="23"/>
      <c r="I120" s="23" t="s">
        <v>27</v>
      </c>
      <c r="J120" s="51">
        <f t="shared" si="2"/>
        <v>5</v>
      </c>
      <c r="K120" s="53">
        <f t="shared" si="3"/>
        <v>0.7142857142857143</v>
      </c>
      <c r="L120" s="36" t="s">
        <v>45</v>
      </c>
    </row>
    <row r="121" spans="1:12" x14ac:dyDescent="0.45">
      <c r="A121" s="42"/>
      <c r="B121" s="13" t="s">
        <v>25</v>
      </c>
      <c r="C121" s="19"/>
      <c r="D121" s="19"/>
      <c r="E121" s="19"/>
      <c r="F121" s="19"/>
      <c r="G121" s="19" t="s">
        <v>27</v>
      </c>
      <c r="H121" s="19" t="s">
        <v>27</v>
      </c>
      <c r="I121" s="19"/>
      <c r="J121" s="27">
        <f t="shared" si="2"/>
        <v>2</v>
      </c>
      <c r="K121" s="29">
        <f t="shared" si="3"/>
        <v>0.2857142857142857</v>
      </c>
      <c r="L121" s="37"/>
    </row>
    <row r="122" spans="1:12" ht="18.600000000000001" thickBot="1" x14ac:dyDescent="0.5">
      <c r="A122" s="43"/>
      <c r="B122" s="14" t="s">
        <v>26</v>
      </c>
      <c r="C122" s="20"/>
      <c r="D122" s="20"/>
      <c r="E122" s="20"/>
      <c r="F122" s="20"/>
      <c r="G122" s="20"/>
      <c r="H122" s="20"/>
      <c r="I122" s="20"/>
      <c r="J122" s="28">
        <f t="shared" si="2"/>
        <v>0</v>
      </c>
      <c r="K122" s="54">
        <f t="shared" si="3"/>
        <v>0</v>
      </c>
      <c r="L122" s="38"/>
    </row>
    <row r="123" spans="1:12" ht="18.600000000000001" thickTop="1" x14ac:dyDescent="0.45">
      <c r="A123" s="41">
        <v>41</v>
      </c>
      <c r="B123" s="17" t="s">
        <v>24</v>
      </c>
      <c r="C123" s="23"/>
      <c r="D123" s="23"/>
      <c r="E123" s="23" t="s">
        <v>27</v>
      </c>
      <c r="F123" s="23" t="s">
        <v>27</v>
      </c>
      <c r="G123" s="23" t="s">
        <v>27</v>
      </c>
      <c r="H123" s="23" t="s">
        <v>27</v>
      </c>
      <c r="I123" s="23"/>
      <c r="J123" s="51">
        <f t="shared" si="2"/>
        <v>4</v>
      </c>
      <c r="K123" s="31">
        <f t="shared" si="3"/>
        <v>0.5714285714285714</v>
      </c>
      <c r="L123" s="35"/>
    </row>
    <row r="124" spans="1:12" x14ac:dyDescent="0.45">
      <c r="A124" s="42"/>
      <c r="B124" s="13" t="s">
        <v>25</v>
      </c>
      <c r="C124" s="19" t="s">
        <v>27</v>
      </c>
      <c r="D124" s="19" t="s">
        <v>27</v>
      </c>
      <c r="E124" s="19"/>
      <c r="F124" s="19"/>
      <c r="G124" s="19"/>
      <c r="H124" s="19"/>
      <c r="I124" s="19" t="s">
        <v>27</v>
      </c>
      <c r="J124" s="27">
        <f t="shared" si="2"/>
        <v>3</v>
      </c>
      <c r="K124" s="29">
        <f t="shared" si="3"/>
        <v>0.42857142857142855</v>
      </c>
      <c r="L124" s="33"/>
    </row>
    <row r="125" spans="1:12" ht="18.600000000000001" thickBot="1" x14ac:dyDescent="0.5">
      <c r="A125" s="43"/>
      <c r="B125" s="14" t="s">
        <v>26</v>
      </c>
      <c r="C125" s="20"/>
      <c r="D125" s="20"/>
      <c r="E125" s="20"/>
      <c r="F125" s="20"/>
      <c r="G125" s="20"/>
      <c r="H125" s="20"/>
      <c r="I125" s="20"/>
      <c r="J125" s="50">
        <f t="shared" si="2"/>
        <v>0</v>
      </c>
      <c r="K125" s="52">
        <f t="shared" si="3"/>
        <v>0</v>
      </c>
      <c r="L125" s="34"/>
    </row>
    <row r="126" spans="1:12" ht="18.600000000000001" thickTop="1" x14ac:dyDescent="0.45">
      <c r="A126" s="45">
        <v>42</v>
      </c>
      <c r="B126" s="15" t="s">
        <v>24</v>
      </c>
      <c r="C126" s="21" t="s">
        <v>27</v>
      </c>
      <c r="D126" s="21" t="s">
        <v>27</v>
      </c>
      <c r="E126" s="21" t="s">
        <v>27</v>
      </c>
      <c r="F126" s="21" t="s">
        <v>27</v>
      </c>
      <c r="G126" s="21" t="s">
        <v>27</v>
      </c>
      <c r="H126" s="21" t="s">
        <v>27</v>
      </c>
      <c r="I126" s="21" t="s">
        <v>27</v>
      </c>
      <c r="J126" s="30">
        <f t="shared" si="2"/>
        <v>7</v>
      </c>
      <c r="K126" s="53">
        <f t="shared" si="3"/>
        <v>1</v>
      </c>
      <c r="L126" s="33"/>
    </row>
    <row r="127" spans="1:12" x14ac:dyDescent="0.45">
      <c r="A127" s="46"/>
      <c r="B127" s="13" t="s">
        <v>25</v>
      </c>
      <c r="C127" s="19"/>
      <c r="D127" s="19"/>
      <c r="E127" s="19"/>
      <c r="F127" s="19"/>
      <c r="G127" s="19"/>
      <c r="H127" s="19"/>
      <c r="I127" s="19"/>
      <c r="J127" s="27">
        <f t="shared" si="2"/>
        <v>0</v>
      </c>
      <c r="K127" s="29">
        <f t="shared" si="3"/>
        <v>0</v>
      </c>
      <c r="L127" s="33"/>
    </row>
    <row r="128" spans="1:12" ht="18.600000000000001" thickBot="1" x14ac:dyDescent="0.5">
      <c r="A128" s="47"/>
      <c r="B128" s="14" t="s">
        <v>26</v>
      </c>
      <c r="C128" s="20"/>
      <c r="D128" s="20"/>
      <c r="E128" s="20"/>
      <c r="F128" s="20"/>
      <c r="G128" s="20"/>
      <c r="H128" s="20"/>
      <c r="I128" s="20"/>
      <c r="J128" s="50">
        <f t="shared" si="2"/>
        <v>0</v>
      </c>
      <c r="K128" s="54">
        <f t="shared" si="3"/>
        <v>0</v>
      </c>
      <c r="L128" s="34"/>
    </row>
    <row r="129" ht="18.600000000000001" thickTop="1" x14ac:dyDescent="0.45"/>
  </sheetData>
  <mergeCells count="85">
    <mergeCell ref="A1:E1"/>
    <mergeCell ref="A3:A5"/>
    <mergeCell ref="L3:L5"/>
    <mergeCell ref="A6:A8"/>
    <mergeCell ref="L6:L8"/>
    <mergeCell ref="A9:A11"/>
    <mergeCell ref="L9:L11"/>
    <mergeCell ref="A12:A14"/>
    <mergeCell ref="L12:L14"/>
    <mergeCell ref="A15:A17"/>
    <mergeCell ref="L15:L17"/>
    <mergeCell ref="A18:A20"/>
    <mergeCell ref="L18:L20"/>
    <mergeCell ref="A21:A23"/>
    <mergeCell ref="L21:L23"/>
    <mergeCell ref="A24:A26"/>
    <mergeCell ref="L24:L26"/>
    <mergeCell ref="A27:A29"/>
    <mergeCell ref="L27:L29"/>
    <mergeCell ref="A30:A32"/>
    <mergeCell ref="L30:L32"/>
    <mergeCell ref="A33:A35"/>
    <mergeCell ref="L33:L35"/>
    <mergeCell ref="A36:A38"/>
    <mergeCell ref="L36:L38"/>
    <mergeCell ref="A39:A41"/>
    <mergeCell ref="L39:L41"/>
    <mergeCell ref="A42:A44"/>
    <mergeCell ref="L42:L44"/>
    <mergeCell ref="A45:A47"/>
    <mergeCell ref="L45:L47"/>
    <mergeCell ref="A48:A50"/>
    <mergeCell ref="L48:L50"/>
    <mergeCell ref="A51:A53"/>
    <mergeCell ref="L51:L53"/>
    <mergeCell ref="A54:A56"/>
    <mergeCell ref="L54:L56"/>
    <mergeCell ref="A90:A92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126:A12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L90:L92"/>
    <mergeCell ref="L57:L59"/>
    <mergeCell ref="L60:L62"/>
    <mergeCell ref="L63:L65"/>
    <mergeCell ref="L66:L68"/>
    <mergeCell ref="L69:L71"/>
    <mergeCell ref="L72:L74"/>
    <mergeCell ref="L75:L77"/>
    <mergeCell ref="L78:L80"/>
    <mergeCell ref="L81:L83"/>
    <mergeCell ref="L84:L86"/>
    <mergeCell ref="L87:L89"/>
    <mergeCell ref="L126:L128"/>
    <mergeCell ref="L93:L95"/>
    <mergeCell ref="L96:L98"/>
    <mergeCell ref="L99:L101"/>
    <mergeCell ref="L102:L104"/>
    <mergeCell ref="L105:L107"/>
    <mergeCell ref="L108:L110"/>
    <mergeCell ref="L111:L113"/>
    <mergeCell ref="L114:L116"/>
    <mergeCell ref="L117:L119"/>
    <mergeCell ref="L120:L122"/>
    <mergeCell ref="L123:L125"/>
  </mergeCells>
  <phoneticPr fontId="1"/>
  <pageMargins left="0.7" right="0.7" top="0.75" bottom="0.75" header="0.3" footer="0.3"/>
  <pageSetup paperSize="8" scale="47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E1DE4A9E2A734B86FCFC3B97E230BF" ma:contentTypeVersion="22" ma:contentTypeDescription="新しいドキュメントを作成します。" ma:contentTypeScope="" ma:versionID="febe7bd39b5989aa95df87efd6eacc50">
  <xsd:schema xmlns:xsd="http://www.w3.org/2001/XMLSchema" xmlns:xs="http://www.w3.org/2001/XMLSchema" xmlns:p="http://schemas.microsoft.com/office/2006/metadata/properties" xmlns:ns2="d1d00d2e-d420-4221-8de1-2b1b6403c258" xmlns:ns3="60ff809c-7b35-4249-8b0a-e9c957498cb0" targetNamespace="http://schemas.microsoft.com/office/2006/metadata/properties" ma:root="true" ma:fieldsID="befa453f42abbb2e1b4a1a384dc41401" ns2:_="" ns3:_="">
    <xsd:import namespace="d1d00d2e-d420-4221-8de1-2b1b6403c258"/>
    <xsd:import namespace="60ff809c-7b35-4249-8b0a-e9c957498c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00d2e-d420-4221-8de1-2b1b6403c2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3875c53-eb79-42a7-8aca-a5cc1b7514f2}" ma:internalName="TaxCatchAll" ma:showField="CatchAllData" ma:web="d1d00d2e-d420-4221-8de1-2b1b6403c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809c-7b35-4249-8b0a-e9c957498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47a453e-b90f-4b7d-8ef6-1fc7f558b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D4B63-D211-4A19-A015-53DB7A07C0E6}"/>
</file>

<file path=customXml/itemProps2.xml><?xml version="1.0" encoding="utf-8"?>
<ds:datastoreItem xmlns:ds="http://schemas.openxmlformats.org/officeDocument/2006/customXml" ds:itemID="{1F9241D7-E92B-4A3C-8C5F-4DF661607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保護者</vt:lpstr>
      <vt:lpstr>事業者</vt:lpstr>
      <vt:lpstr>保護者!Print_Area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空</dc:creator>
  <cp:lastModifiedBy>小林 空</cp:lastModifiedBy>
  <cp:lastPrinted>2024-03-05T02:23:58Z</cp:lastPrinted>
  <dcterms:created xsi:type="dcterms:W3CDTF">2024-02-29T04:55:02Z</dcterms:created>
  <dcterms:modified xsi:type="dcterms:W3CDTF">2024-03-05T02:24:07Z</dcterms:modified>
</cp:coreProperties>
</file>